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2 Планові\1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8" i="3" l="1"/>
  <c r="H1258" i="3"/>
  <c r="G6" i="3" l="1"/>
  <c r="H6" i="3" s="1"/>
  <c r="G7" i="3"/>
  <c r="G10" i="3"/>
  <c r="H10" i="3" s="1"/>
  <c r="G11" i="3"/>
  <c r="G14" i="3"/>
  <c r="H16" i="3"/>
  <c r="G19" i="3"/>
  <c r="H19" i="3" s="1"/>
  <c r="G22" i="3"/>
  <c r="G23" i="3"/>
  <c r="H23" i="3" s="1"/>
  <c r="G26" i="3"/>
  <c r="H26" i="3" s="1"/>
  <c r="G30" i="3"/>
  <c r="G35" i="3"/>
  <c r="H35" i="3" s="1"/>
  <c r="G38" i="3"/>
  <c r="H38" i="3" s="1"/>
  <c r="H40" i="3"/>
  <c r="G70" i="3"/>
  <c r="H70" i="3" s="1"/>
  <c r="G71" i="3"/>
  <c r="H71" i="3" s="1"/>
  <c r="G74" i="3"/>
  <c r="H74" i="3" s="1"/>
  <c r="G86" i="3"/>
  <c r="H86" i="3" s="1"/>
  <c r="G87" i="3"/>
  <c r="H87" i="3" s="1"/>
  <c r="G90" i="3"/>
  <c r="H90" i="3" s="1"/>
  <c r="H110" i="3"/>
  <c r="H128" i="3"/>
  <c r="G167" i="3"/>
  <c r="H167" i="3" s="1"/>
  <c r="G170" i="3"/>
  <c r="H170" i="3" s="1"/>
  <c r="G171" i="3"/>
  <c r="H171" i="3" s="1"/>
  <c r="G174" i="3"/>
  <c r="G179" i="3"/>
  <c r="H179" i="3" s="1"/>
  <c r="G181" i="3"/>
  <c r="H181" i="3" s="1"/>
  <c r="G183" i="3"/>
  <c r="H183" i="3" s="1"/>
  <c r="G187" i="3"/>
  <c r="H187" i="3" s="1"/>
  <c r="G191" i="3"/>
  <c r="H191" i="3" s="1"/>
  <c r="H195" i="3"/>
  <c r="G201" i="3"/>
  <c r="H201" i="3" s="1"/>
  <c r="G209" i="3"/>
  <c r="H209" i="3" s="1"/>
  <c r="G217" i="3"/>
  <c r="H217" i="3" s="1"/>
  <c r="H235" i="3"/>
  <c r="H236" i="3"/>
  <c r="H238" i="3"/>
  <c r="H240" i="3"/>
  <c r="H243" i="3"/>
  <c r="H247" i="3"/>
  <c r="G248" i="3"/>
  <c r="H248" i="3" s="1"/>
  <c r="G251" i="3"/>
  <c r="H251" i="3" s="1"/>
  <c r="G253" i="3"/>
  <c r="H253" i="3" s="1"/>
  <c r="G255" i="3"/>
  <c r="H255" i="3" s="1"/>
  <c r="G256" i="3"/>
  <c r="H257" i="3"/>
  <c r="G257" i="3"/>
  <c r="G265" i="3"/>
  <c r="H265" i="3" s="1"/>
  <c r="G281" i="3"/>
  <c r="H281" i="3" s="1"/>
  <c r="G283" i="3"/>
  <c r="H283" i="3" s="1"/>
  <c r="G285" i="3"/>
  <c r="H285" i="3" s="1"/>
  <c r="G286" i="3"/>
  <c r="G289" i="3"/>
  <c r="H289" i="3" s="1"/>
  <c r="G294" i="3"/>
  <c r="G297" i="3"/>
  <c r="H297" i="3" s="1"/>
  <c r="G313" i="3"/>
  <c r="H313" i="3" s="1"/>
  <c r="G315" i="3"/>
  <c r="H315" i="3" s="1"/>
  <c r="H316" i="3"/>
  <c r="G317" i="3"/>
  <c r="H317" i="3" s="1"/>
  <c r="G318" i="3"/>
  <c r="H319" i="3"/>
  <c r="G319" i="3"/>
  <c r="G323" i="3"/>
  <c r="H323" i="3" s="1"/>
  <c r="G325" i="3"/>
  <c r="H325" i="3" s="1"/>
  <c r="G326" i="3"/>
  <c r="G327" i="3"/>
  <c r="H327" i="3" s="1"/>
  <c r="G331" i="3"/>
  <c r="H331" i="3" s="1"/>
  <c r="G333" i="3"/>
  <c r="H333" i="3" s="1"/>
  <c r="G334" i="3"/>
  <c r="G335" i="3"/>
  <c r="H335" i="3" s="1"/>
  <c r="G337" i="3"/>
  <c r="H337" i="3" s="1"/>
  <c r="G342" i="3"/>
  <c r="G343" i="3"/>
  <c r="H343" i="3" s="1"/>
  <c r="G345" i="3"/>
  <c r="H345" i="3" s="1"/>
  <c r="G346" i="3"/>
  <c r="G347" i="3"/>
  <c r="H347" i="3" s="1"/>
  <c r="G367" i="3"/>
  <c r="H367" i="3" s="1"/>
  <c r="G369" i="3"/>
  <c r="H369" i="3" s="1"/>
  <c r="G371" i="3"/>
  <c r="H371" i="3" s="1"/>
  <c r="G375" i="3"/>
  <c r="H375" i="3" s="1"/>
  <c r="G377" i="3"/>
  <c r="H377" i="3" s="1"/>
  <c r="G379" i="3"/>
  <c r="H379" i="3" s="1"/>
  <c r="G381" i="3"/>
  <c r="H381" i="3" s="1"/>
  <c r="G450" i="3"/>
  <c r="G455" i="3"/>
  <c r="H455" i="3" s="1"/>
  <c r="G461" i="3"/>
  <c r="H461" i="3" s="1"/>
  <c r="G465" i="3"/>
  <c r="H465" i="3" s="1"/>
  <c r="G470" i="3"/>
  <c r="G471" i="3"/>
  <c r="H471" i="3" s="1"/>
  <c r="G473" i="3"/>
  <c r="H473" i="3" s="1"/>
  <c r="G475" i="3"/>
  <c r="H475" i="3" s="1"/>
  <c r="G483" i="3"/>
  <c r="H483" i="3" s="1"/>
  <c r="G489" i="3"/>
  <c r="H489" i="3" s="1"/>
  <c r="G491" i="3"/>
  <c r="H491" i="3" s="1"/>
  <c r="G493" i="3"/>
  <c r="H493" i="3" s="1"/>
  <c r="G495" i="3"/>
  <c r="H495" i="3" s="1"/>
  <c r="H507" i="3"/>
  <c r="H509" i="3"/>
  <c r="G543" i="3"/>
  <c r="H543" i="3" s="1"/>
  <c r="G551" i="3"/>
  <c r="H551" i="3" s="1"/>
  <c r="G555" i="3"/>
  <c r="H555" i="3" s="1"/>
  <c r="G557" i="3"/>
  <c r="H557" i="3" s="1"/>
  <c r="G559" i="3"/>
  <c r="H559" i="3" s="1"/>
  <c r="G563" i="3"/>
  <c r="H563" i="3" s="1"/>
  <c r="G565" i="3"/>
  <c r="H565" i="3" s="1"/>
  <c r="G567" i="3"/>
  <c r="H567" i="3" s="1"/>
  <c r="H582" i="3"/>
  <c r="G593" i="3"/>
  <c r="H593" i="3" s="1"/>
  <c r="H617" i="3"/>
  <c r="G633" i="3"/>
  <c r="H633" i="3" s="1"/>
  <c r="G634" i="3"/>
  <c r="G635" i="3"/>
  <c r="H635" i="3" s="1"/>
  <c r="G637" i="3"/>
  <c r="H637" i="3" s="1"/>
  <c r="G640" i="3"/>
  <c r="H640" i="3" s="1"/>
  <c r="G641" i="3"/>
  <c r="H641" i="3" s="1"/>
  <c r="G643" i="3"/>
  <c r="H643" i="3" s="1"/>
  <c r="G644" i="3"/>
  <c r="G647" i="3"/>
  <c r="H647" i="3" s="1"/>
  <c r="G648" i="3"/>
  <c r="H648" i="3" s="1"/>
  <c r="G649" i="3"/>
  <c r="H649" i="3" s="1"/>
  <c r="G651" i="3"/>
  <c r="H651" i="3" s="1"/>
  <c r="G655" i="3"/>
  <c r="H655" i="3" s="1"/>
  <c r="G661" i="3"/>
  <c r="H661" i="3" s="1"/>
  <c r="G663" i="3"/>
  <c r="H663" i="3" s="1"/>
  <c r="G665" i="3"/>
  <c r="H665" i="3" s="1"/>
  <c r="G667" i="3"/>
  <c r="H667" i="3" s="1"/>
  <c r="G669" i="3"/>
  <c r="H669" i="3" s="1"/>
  <c r="G671" i="3"/>
  <c r="H671" i="3" s="1"/>
  <c r="G680" i="3"/>
  <c r="H680" i="3" s="1"/>
  <c r="G681" i="3"/>
  <c r="H681" i="3" s="1"/>
  <c r="G683" i="3"/>
  <c r="H683" i="3" s="1"/>
  <c r="G691" i="3"/>
  <c r="H691" i="3" s="1"/>
  <c r="G692" i="3"/>
  <c r="G695" i="3"/>
  <c r="H695" i="3" s="1"/>
  <c r="G707" i="3"/>
  <c r="H707" i="3" s="1"/>
  <c r="G719" i="3"/>
  <c r="H719" i="3" s="1"/>
  <c r="G723" i="3"/>
  <c r="H723" i="3" s="1"/>
  <c r="G739" i="3"/>
  <c r="H739" i="3" s="1"/>
  <c r="H743" i="3"/>
  <c r="G753" i="3"/>
  <c r="H753" i="3" s="1"/>
  <c r="G755" i="3"/>
  <c r="H755" i="3" s="1"/>
  <c r="G757" i="3"/>
  <c r="H757" i="3" s="1"/>
  <c r="G761" i="3"/>
  <c r="H761" i="3" s="1"/>
  <c r="G762" i="3"/>
  <c r="H762" i="3" s="1"/>
  <c r="G763" i="3"/>
  <c r="H763" i="3" s="1"/>
  <c r="G765" i="3"/>
  <c r="H765" i="3" s="1"/>
  <c r="G766" i="3"/>
  <c r="G769" i="3"/>
  <c r="H769" i="3" s="1"/>
  <c r="G781" i="3"/>
  <c r="H781" i="3" s="1"/>
  <c r="G783" i="3"/>
  <c r="H783" i="3" s="1"/>
  <c r="G785" i="3"/>
  <c r="H785" i="3" s="1"/>
  <c r="G790" i="3"/>
  <c r="H795" i="3"/>
  <c r="G805" i="3"/>
  <c r="H805" i="3" s="1"/>
  <c r="G807" i="3"/>
  <c r="H807" i="3" s="1"/>
  <c r="G809" i="3"/>
  <c r="H809" i="3" s="1"/>
  <c r="G810" i="3"/>
  <c r="G811" i="3"/>
  <c r="H811" i="3" s="1"/>
  <c r="H812" i="3"/>
  <c r="G818" i="3"/>
  <c r="G819" i="3"/>
  <c r="H819" i="3" s="1"/>
  <c r="G831" i="3"/>
  <c r="H831" i="3" s="1"/>
  <c r="G832" i="3"/>
  <c r="G833" i="3"/>
  <c r="H833" i="3" s="1"/>
  <c r="G835" i="3"/>
  <c r="H835" i="3" s="1"/>
  <c r="G839" i="3"/>
  <c r="H839" i="3" s="1"/>
  <c r="G843" i="3"/>
  <c r="H843" i="3" s="1"/>
  <c r="G847" i="3"/>
  <c r="H847" i="3" s="1"/>
  <c r="G848" i="3"/>
  <c r="G851" i="3"/>
  <c r="H851" i="3" s="1"/>
  <c r="G865" i="3"/>
  <c r="H865" i="3" s="1"/>
  <c r="G867" i="3"/>
  <c r="H867" i="3" s="1"/>
  <c r="H877" i="3"/>
  <c r="H890" i="3"/>
  <c r="H892" i="3"/>
  <c r="H893" i="3"/>
  <c r="G897" i="3"/>
  <c r="H897" i="3" s="1"/>
  <c r="G898" i="3"/>
  <c r="H898" i="3" s="1"/>
  <c r="G901" i="3"/>
  <c r="H901" i="3" s="1"/>
  <c r="G905" i="3"/>
  <c r="H905" i="3" s="1"/>
  <c r="G906" i="3"/>
  <c r="H906" i="3" s="1"/>
  <c r="G907" i="3"/>
  <c r="H907" i="3" s="1"/>
  <c r="G909" i="3"/>
  <c r="H909" i="3" s="1"/>
  <c r="G913" i="3"/>
  <c r="H913" i="3" s="1"/>
  <c r="G919" i="3"/>
  <c r="H919" i="3" s="1"/>
  <c r="H921" i="3"/>
  <c r="G921" i="3"/>
  <c r="H922" i="3"/>
  <c r="G923" i="3"/>
  <c r="H923" i="3" s="1"/>
  <c r="H924" i="3"/>
  <c r="G925" i="3"/>
  <c r="H925" i="3" s="1"/>
  <c r="G927" i="3"/>
  <c r="H927" i="3"/>
  <c r="G931" i="3"/>
  <c r="H931" i="3"/>
  <c r="G933" i="3"/>
  <c r="H933" i="3" s="1"/>
  <c r="H934" i="3"/>
  <c r="G934" i="3"/>
  <c r="G935" i="3"/>
  <c r="H935" i="3" s="1"/>
  <c r="H936" i="3"/>
  <c r="H937" i="3"/>
  <c r="H938" i="3"/>
  <c r="G945" i="3"/>
  <c r="H945" i="3" s="1"/>
  <c r="G946" i="3"/>
  <c r="G953" i="3"/>
  <c r="H953" i="3" s="1"/>
  <c r="G954" i="3"/>
  <c r="H954" i="3" s="1"/>
  <c r="G955" i="3"/>
  <c r="H955" i="3" s="1"/>
  <c r="G957" i="3"/>
  <c r="H957" i="3" s="1"/>
  <c r="G973" i="3"/>
  <c r="H973" i="3" s="1"/>
  <c r="G975" i="3"/>
  <c r="H975" i="3" s="1"/>
  <c r="G977" i="3"/>
  <c r="H977" i="3" s="1"/>
  <c r="G1025" i="3"/>
  <c r="H1025" i="3" s="1"/>
  <c r="G1027" i="3"/>
  <c r="H1027" i="3" s="1"/>
  <c r="G1029" i="3"/>
  <c r="H1029" i="3" s="1"/>
  <c r="G1030" i="3"/>
  <c r="G1031" i="3"/>
  <c r="H1031" i="3" s="1"/>
  <c r="G1033" i="3"/>
  <c r="H1033" i="3" s="1"/>
  <c r="G1037" i="3"/>
  <c r="H1037" i="3" s="1"/>
  <c r="G1041" i="3"/>
  <c r="H1041" i="3" s="1"/>
  <c r="G1049" i="3"/>
  <c r="H1049" i="3" s="1"/>
  <c r="G1050" i="3"/>
  <c r="H1050" i="3" s="1"/>
  <c r="G1051" i="3"/>
  <c r="H1051" i="3" s="1"/>
  <c r="G1053" i="3"/>
  <c r="H1053" i="3" s="1"/>
  <c r="G1054" i="3"/>
  <c r="G1057" i="3"/>
  <c r="H1057" i="3" s="1"/>
  <c r="G1063" i="3"/>
  <c r="H1063" i="3"/>
  <c r="G1077" i="3"/>
  <c r="H1077" i="3" s="1"/>
  <c r="G1083" i="3"/>
  <c r="H1083" i="3" s="1"/>
  <c r="G1085" i="3"/>
  <c r="H1085" i="3"/>
  <c r="G1099" i="3"/>
  <c r="H1099" i="3" s="1"/>
  <c r="G1101" i="3"/>
  <c r="H1101" i="3" s="1"/>
  <c r="G1109" i="3"/>
  <c r="H1109" i="3" s="1"/>
  <c r="G1112" i="3"/>
  <c r="G1114" i="3"/>
  <c r="H1114" i="3" s="1"/>
  <c r="G1115" i="3"/>
  <c r="H1115" i="3" s="1"/>
  <c r="G1117" i="3"/>
  <c r="H1117" i="3" s="1"/>
  <c r="G1120" i="3"/>
  <c r="G1125" i="3"/>
  <c r="H1125" i="3" s="1"/>
  <c r="G1128" i="3"/>
  <c r="G1131" i="3"/>
  <c r="H1131" i="3" s="1"/>
  <c r="H1132" i="3"/>
  <c r="G1133" i="3"/>
  <c r="H1133" i="3" s="1"/>
  <c r="G1136" i="3"/>
  <c r="G1138" i="3"/>
  <c r="G1141" i="3"/>
  <c r="H1141" i="3" s="1"/>
  <c r="G1149" i="3"/>
  <c r="G1156" i="3"/>
  <c r="H1156" i="3" s="1"/>
  <c r="H1160" i="3"/>
  <c r="G1160" i="3"/>
  <c r="G1162" i="3"/>
  <c r="H1162" i="3" s="1"/>
  <c r="G1164" i="3"/>
  <c r="H1164" i="3" s="1"/>
  <c r="G1166" i="3"/>
  <c r="H1166" i="3" s="1"/>
  <c r="G1174" i="3"/>
  <c r="H1174" i="3" s="1"/>
  <c r="G1176" i="3"/>
  <c r="H1176" i="3" s="1"/>
  <c r="G1177" i="3"/>
  <c r="H1177" i="3" s="1"/>
  <c r="G1178" i="3"/>
  <c r="H1178" i="3" s="1"/>
  <c r="G1180" i="3"/>
  <c r="H1180" i="3" s="1"/>
  <c r="G1182" i="3"/>
  <c r="H1182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8" i="3"/>
  <c r="H1198" i="3" s="1"/>
  <c r="H1201" i="3"/>
  <c r="H1202" i="3"/>
  <c r="H1208" i="3"/>
  <c r="H1209" i="3"/>
  <c r="H1210" i="3"/>
  <c r="H1211" i="3"/>
  <c r="H1212" i="3"/>
  <c r="H1213" i="3"/>
  <c r="H1214" i="3"/>
  <c r="G1216" i="3"/>
  <c r="H1216" i="3" s="1"/>
  <c r="G1217" i="3"/>
  <c r="H1217" i="3" s="1"/>
  <c r="G1218" i="3"/>
  <c r="H1218" i="3" s="1"/>
  <c r="G1219" i="3"/>
  <c r="G1220" i="3"/>
  <c r="H1220" i="3" s="1"/>
  <c r="H1221" i="3"/>
  <c r="G1221" i="3"/>
  <c r="H1222" i="3"/>
  <c r="G1222" i="3"/>
  <c r="G1223" i="3"/>
  <c r="H1223" i="3" s="1"/>
  <c r="G1224" i="3"/>
  <c r="H1224" i="3" s="1"/>
  <c r="G1225" i="3"/>
  <c r="H1225" i="3" s="1"/>
  <c r="G1226" i="3"/>
  <c r="H1226" i="3" s="1"/>
  <c r="G1230" i="3"/>
  <c r="H1230" i="3" s="1"/>
  <c r="G1234" i="3"/>
  <c r="H1234" i="3" s="1"/>
  <c r="G1236" i="3"/>
  <c r="H1236" i="3" s="1"/>
  <c r="G1237" i="3"/>
  <c r="H1237" i="3" s="1"/>
  <c r="G1238" i="3"/>
  <c r="H1238" i="3" s="1"/>
  <c r="G1239" i="3"/>
  <c r="G1240" i="3"/>
  <c r="H1240" i="3" s="1"/>
  <c r="G1242" i="3"/>
  <c r="H1242" i="3" s="1"/>
  <c r="G1246" i="3"/>
  <c r="H1246" i="3" s="1"/>
  <c r="G1247" i="3"/>
  <c r="H1247" i="3" s="1"/>
  <c r="G1248" i="3"/>
  <c r="H1248" i="3" s="1"/>
  <c r="G1249" i="3"/>
  <c r="H1249" i="3" s="1"/>
  <c r="H1255" i="3"/>
  <c r="G1256" i="3"/>
  <c r="H1257" i="3"/>
  <c r="G1212" i="3" l="1"/>
  <c r="G1210" i="3"/>
  <c r="G899" i="3"/>
  <c r="H899" i="3" s="1"/>
  <c r="G629" i="3"/>
  <c r="H629" i="3" s="1"/>
  <c r="G619" i="3"/>
  <c r="H619" i="3" s="1"/>
  <c r="G359" i="3"/>
  <c r="H359" i="3" s="1"/>
  <c r="G356" i="3"/>
  <c r="H356" i="3" s="1"/>
  <c r="G243" i="3"/>
  <c r="G239" i="3"/>
  <c r="H239" i="3" s="1"/>
  <c r="G238" i="3"/>
  <c r="G237" i="3"/>
  <c r="H237" i="3" s="1"/>
  <c r="G192" i="3"/>
  <c r="H192" i="3" s="1"/>
  <c r="G1208" i="3"/>
  <c r="G1206" i="3"/>
  <c r="H1206" i="3" s="1"/>
  <c r="G1204" i="3"/>
  <c r="H1204" i="3" s="1"/>
  <c r="G1203" i="3"/>
  <c r="H1203" i="3" s="1"/>
  <c r="G1167" i="3"/>
  <c r="H1167" i="3" s="1"/>
  <c r="G1154" i="3"/>
  <c r="H1154" i="3" s="1"/>
  <c r="G1152" i="3"/>
  <c r="H1152" i="3" s="1"/>
  <c r="G1150" i="3"/>
  <c r="H1150" i="3" s="1"/>
  <c r="G1069" i="3"/>
  <c r="H1069" i="3" s="1"/>
  <c r="G1005" i="3"/>
  <c r="H1005" i="3" s="1"/>
  <c r="G1001" i="3"/>
  <c r="H1001" i="3" s="1"/>
  <c r="G999" i="3"/>
  <c r="H999" i="3" s="1"/>
  <c r="G993" i="3"/>
  <c r="H993" i="3" s="1"/>
  <c r="G990" i="3"/>
  <c r="H990" i="3" s="1"/>
  <c r="G989" i="3"/>
  <c r="H989" i="3" s="1"/>
  <c r="G987" i="3"/>
  <c r="H987" i="3" s="1"/>
  <c r="G986" i="3"/>
  <c r="H986" i="3" s="1"/>
  <c r="G985" i="3"/>
  <c r="H985" i="3" s="1"/>
  <c r="G978" i="3"/>
  <c r="H978" i="3" s="1"/>
  <c r="G881" i="3"/>
  <c r="H881" i="3" s="1"/>
  <c r="G875" i="3"/>
  <c r="H875" i="3" s="1"/>
  <c r="G871" i="3"/>
  <c r="H871" i="3" s="1"/>
  <c r="G869" i="3"/>
  <c r="H869" i="3" s="1"/>
  <c r="G731" i="3"/>
  <c r="H731" i="3" s="1"/>
  <c r="G727" i="3"/>
  <c r="H727" i="3" s="1"/>
  <c r="G725" i="3"/>
  <c r="H725" i="3" s="1"/>
  <c r="G541" i="3"/>
  <c r="H541" i="3" s="1"/>
  <c r="G535" i="3"/>
  <c r="H535" i="3" s="1"/>
  <c r="G533" i="3"/>
  <c r="H533" i="3" s="1"/>
  <c r="G531" i="3"/>
  <c r="H531" i="3" s="1"/>
  <c r="G527" i="3"/>
  <c r="H527" i="3" s="1"/>
  <c r="G519" i="3"/>
  <c r="H519" i="3" s="1"/>
  <c r="G517" i="3"/>
  <c r="H517" i="3" s="1"/>
  <c r="G515" i="3"/>
  <c r="H515" i="3" s="1"/>
  <c r="G513" i="3"/>
  <c r="H513" i="3" s="1"/>
  <c r="G511" i="3"/>
  <c r="H511" i="3" s="1"/>
  <c r="G454" i="3"/>
  <c r="G453" i="3"/>
  <c r="H453" i="3" s="1"/>
  <c r="G447" i="3"/>
  <c r="H447" i="3" s="1"/>
  <c r="G446" i="3"/>
  <c r="H446" i="3" s="1"/>
  <c r="G445" i="3"/>
  <c r="H445" i="3" s="1"/>
  <c r="G443" i="3"/>
  <c r="H443" i="3" s="1"/>
  <c r="G421" i="3"/>
  <c r="H421" i="3" s="1"/>
  <c r="G419" i="3"/>
  <c r="H419" i="3" s="1"/>
  <c r="G413" i="3"/>
  <c r="H413" i="3" s="1"/>
  <c r="G411" i="3"/>
  <c r="H411" i="3" s="1"/>
  <c r="G405" i="3"/>
  <c r="H405" i="3" s="1"/>
  <c r="G403" i="3"/>
  <c r="H403" i="3" s="1"/>
  <c r="G401" i="3"/>
  <c r="H401" i="3" s="1"/>
  <c r="G399" i="3"/>
  <c r="H399" i="3" s="1"/>
  <c r="G397" i="3"/>
  <c r="H397" i="3" s="1"/>
  <c r="G385" i="3"/>
  <c r="H385" i="3" s="1"/>
  <c r="G383" i="3"/>
  <c r="H383" i="3" s="1"/>
  <c r="G278" i="3"/>
  <c r="H278" i="3" s="1"/>
  <c r="G277" i="3"/>
  <c r="H277" i="3" s="1"/>
  <c r="G233" i="3"/>
  <c r="H233" i="3" s="1"/>
  <c r="G229" i="3"/>
  <c r="H229" i="3" s="1"/>
  <c r="G227" i="3"/>
  <c r="H227" i="3" s="1"/>
  <c r="G226" i="3"/>
  <c r="H226" i="3" s="1"/>
  <c r="G225" i="3"/>
  <c r="H225" i="3" s="1"/>
  <c r="G222" i="3"/>
  <c r="G221" i="3"/>
  <c r="H221" i="3" s="1"/>
  <c r="G219" i="3"/>
  <c r="H219" i="3" s="1"/>
  <c r="G218" i="3"/>
  <c r="H218" i="3" s="1"/>
  <c r="G941" i="3"/>
  <c r="H941" i="3" s="1"/>
  <c r="G932" i="3"/>
  <c r="G837" i="3"/>
  <c r="H837" i="3" s="1"/>
  <c r="G575" i="3"/>
  <c r="H575" i="3" s="1"/>
  <c r="G486" i="3"/>
  <c r="G262" i="3"/>
  <c r="G213" i="3"/>
  <c r="H213" i="3" s="1"/>
  <c r="G1259" i="3"/>
  <c r="H1259" i="3" s="1"/>
  <c r="H1138" i="3"/>
  <c r="G1059" i="3"/>
  <c r="H1059" i="3" s="1"/>
  <c r="G1022" i="3"/>
  <c r="H1022" i="3" s="1"/>
  <c r="G1021" i="3"/>
  <c r="H1021" i="3" s="1"/>
  <c r="G891" i="3"/>
  <c r="H891" i="3" s="1"/>
  <c r="G1202" i="3"/>
  <c r="G1172" i="3"/>
  <c r="H1172" i="3" s="1"/>
  <c r="G1171" i="3"/>
  <c r="H1171" i="3" s="1"/>
  <c r="G1170" i="3"/>
  <c r="H1170" i="3" s="1"/>
  <c r="G1148" i="3"/>
  <c r="H1148" i="3" s="1"/>
  <c r="G1089" i="3"/>
  <c r="G1087" i="3"/>
  <c r="H1087" i="3" s="1"/>
  <c r="G1074" i="3"/>
  <c r="H1074" i="3" s="1"/>
  <c r="G1073" i="3"/>
  <c r="H1073" i="3" s="1"/>
  <c r="G1065" i="3"/>
  <c r="H1065" i="3" s="1"/>
  <c r="H1030" i="3"/>
  <c r="G859" i="3"/>
  <c r="H859" i="3" s="1"/>
  <c r="G715" i="3"/>
  <c r="H715" i="3" s="1"/>
  <c r="G509" i="3"/>
  <c r="G439" i="3"/>
  <c r="H439" i="3" s="1"/>
  <c r="G273" i="3"/>
  <c r="H273" i="3" s="1"/>
  <c r="E1260" i="3"/>
  <c r="G1254" i="3"/>
  <c r="H1254" i="3" s="1"/>
  <c r="G1252" i="3"/>
  <c r="H1252" i="3" s="1"/>
  <c r="G1251" i="3"/>
  <c r="H1251" i="3" s="1"/>
  <c r="G1250" i="3"/>
  <c r="H1250" i="3" s="1"/>
  <c r="G1194" i="3"/>
  <c r="H1194" i="3" s="1"/>
  <c r="G1192" i="3"/>
  <c r="H1192" i="3" s="1"/>
  <c r="G363" i="3"/>
  <c r="H363" i="3" s="1"/>
  <c r="G864" i="3"/>
  <c r="H864" i="3" s="1"/>
  <c r="G863" i="3"/>
  <c r="H863" i="3" s="1"/>
  <c r="H692" i="3"/>
  <c r="G571" i="3"/>
  <c r="H571" i="3" s="1"/>
  <c r="G570" i="3"/>
  <c r="G487" i="3"/>
  <c r="H487" i="3" s="1"/>
  <c r="G451" i="3"/>
  <c r="H451" i="3" s="1"/>
  <c r="G406" i="3"/>
  <c r="H406" i="3" s="1"/>
  <c r="G366" i="3"/>
  <c r="H366" i="3" s="1"/>
  <c r="G365" i="3"/>
  <c r="H365" i="3" s="1"/>
  <c r="G1014" i="3"/>
  <c r="H1014" i="3" s="1"/>
  <c r="G1010" i="3"/>
  <c r="H1010" i="3" s="1"/>
  <c r="G1009" i="3"/>
  <c r="H1009" i="3" s="1"/>
  <c r="G1007" i="3"/>
  <c r="H1007" i="3" s="1"/>
  <c r="G966" i="3"/>
  <c r="H966" i="3" s="1"/>
  <c r="G965" i="3"/>
  <c r="H965" i="3" s="1"/>
  <c r="G963" i="3"/>
  <c r="H963" i="3" s="1"/>
  <c r="G961" i="3"/>
  <c r="H961" i="3" s="1"/>
  <c r="G958" i="3"/>
  <c r="H958" i="3" s="1"/>
  <c r="G889" i="3"/>
  <c r="H889" i="3" s="1"/>
  <c r="G888" i="3"/>
  <c r="H888" i="3" s="1"/>
  <c r="G887" i="3"/>
  <c r="H887" i="3" s="1"/>
  <c r="G885" i="3"/>
  <c r="H885" i="3" s="1"/>
  <c r="G884" i="3"/>
  <c r="H884" i="3" s="1"/>
  <c r="G855" i="3"/>
  <c r="H855" i="3" s="1"/>
  <c r="G853" i="3"/>
  <c r="H853" i="3" s="1"/>
  <c r="G823" i="3"/>
  <c r="H823" i="3" s="1"/>
  <c r="G801" i="3"/>
  <c r="H801" i="3" s="1"/>
  <c r="G797" i="3"/>
  <c r="H797" i="3" s="1"/>
  <c r="H790" i="3"/>
  <c r="G743" i="3"/>
  <c r="G741" i="3"/>
  <c r="H741" i="3" s="1"/>
  <c r="G711" i="3"/>
  <c r="H711" i="3" s="1"/>
  <c r="G709" i="3"/>
  <c r="H709" i="3" s="1"/>
  <c r="G617" i="3"/>
  <c r="G614" i="3"/>
  <c r="H614" i="3" s="1"/>
  <c r="G613" i="3"/>
  <c r="H613" i="3" s="1"/>
  <c r="G611" i="3"/>
  <c r="H611" i="3" s="1"/>
  <c r="G609" i="3"/>
  <c r="H609" i="3" s="1"/>
  <c r="G606" i="3"/>
  <c r="H606" i="3" s="1"/>
  <c r="G605" i="3"/>
  <c r="H605" i="3" s="1"/>
  <c r="G603" i="3"/>
  <c r="H603" i="3" s="1"/>
  <c r="G589" i="3"/>
  <c r="H589" i="3" s="1"/>
  <c r="G546" i="3"/>
  <c r="H546" i="3" s="1"/>
  <c r="G525" i="3"/>
  <c r="H525" i="3" s="1"/>
  <c r="G505" i="3"/>
  <c r="H505" i="3" s="1"/>
  <c r="G503" i="3"/>
  <c r="H503" i="3" s="1"/>
  <c r="G501" i="3"/>
  <c r="H501" i="3" s="1"/>
  <c r="G479" i="3"/>
  <c r="H479" i="3" s="1"/>
  <c r="G437" i="3"/>
  <c r="H437" i="3" s="1"/>
  <c r="G431" i="3"/>
  <c r="H431" i="3" s="1"/>
  <c r="G429" i="3"/>
  <c r="H429" i="3" s="1"/>
  <c r="G427" i="3"/>
  <c r="H427" i="3" s="1"/>
  <c r="G426" i="3"/>
  <c r="H426" i="3" s="1"/>
  <c r="G425" i="3"/>
  <c r="H425" i="3" s="1"/>
  <c r="G390" i="3"/>
  <c r="G389" i="3"/>
  <c r="H389" i="3" s="1"/>
  <c r="G388" i="3"/>
  <c r="H388" i="3" s="1"/>
  <c r="G355" i="3"/>
  <c r="H355" i="3" s="1"/>
  <c r="G351" i="3"/>
  <c r="H351" i="3" s="1"/>
  <c r="G350" i="3"/>
  <c r="G349" i="3"/>
  <c r="H349" i="3" s="1"/>
  <c r="G311" i="3"/>
  <c r="H311" i="3" s="1"/>
  <c r="G305" i="3"/>
  <c r="H305" i="3" s="1"/>
  <c r="G303" i="3"/>
  <c r="H303" i="3" s="1"/>
  <c r="G301" i="3"/>
  <c r="H301" i="3" s="1"/>
  <c r="G299" i="3"/>
  <c r="H299" i="3" s="1"/>
  <c r="G270" i="3"/>
  <c r="H270" i="3" s="1"/>
  <c r="G269" i="3"/>
  <c r="H269" i="3" s="1"/>
  <c r="G267" i="3"/>
  <c r="H267" i="3" s="1"/>
  <c r="G205" i="3"/>
  <c r="H205" i="3" s="1"/>
  <c r="G190" i="3"/>
  <c r="H190" i="3" s="1"/>
  <c r="G146" i="3"/>
  <c r="H146" i="3" s="1"/>
  <c r="G114" i="3"/>
  <c r="H114" i="3" s="1"/>
  <c r="G111" i="3"/>
  <c r="H111" i="3" s="1"/>
  <c r="G110" i="3"/>
  <c r="G107" i="3"/>
  <c r="H107" i="3" s="1"/>
  <c r="G98" i="3"/>
  <c r="H98" i="3" s="1"/>
  <c r="G95" i="3"/>
  <c r="H95" i="3" s="1"/>
  <c r="G94" i="3"/>
  <c r="H94" i="3" s="1"/>
  <c r="G91" i="3"/>
  <c r="H91" i="3" s="1"/>
  <c r="G880" i="3"/>
  <c r="H880" i="3" s="1"/>
  <c r="G815" i="3"/>
  <c r="H815" i="3" s="1"/>
  <c r="G699" i="3"/>
  <c r="H699" i="3" s="1"/>
  <c r="G684" i="3"/>
  <c r="H684" i="3" s="1"/>
  <c r="G538" i="3"/>
  <c r="H538" i="3" s="1"/>
  <c r="G448" i="3"/>
  <c r="H448" i="3" s="1"/>
  <c r="G199" i="3"/>
  <c r="H199" i="3" s="1"/>
  <c r="G66" i="3"/>
  <c r="H66" i="3" s="1"/>
  <c r="G63" i="3"/>
  <c r="H63" i="3" s="1"/>
  <c r="G62" i="3"/>
  <c r="H62" i="3" s="1"/>
  <c r="G59" i="3"/>
  <c r="H59" i="3" s="1"/>
  <c r="H1256" i="3"/>
  <c r="G1233" i="3"/>
  <c r="H1233" i="3" s="1"/>
  <c r="G1232" i="3"/>
  <c r="H1232" i="3" s="1"/>
  <c r="G1231" i="3"/>
  <c r="H1231" i="3" s="1"/>
  <c r="G1211" i="3"/>
  <c r="G1165" i="3"/>
  <c r="H1165" i="3" s="1"/>
  <c r="G1155" i="3"/>
  <c r="H1155" i="3" s="1"/>
  <c r="G1153" i="3"/>
  <c r="H1153" i="3" s="1"/>
  <c r="G1145" i="3"/>
  <c r="H1145" i="3" s="1"/>
  <c r="G1143" i="3"/>
  <c r="H1143" i="3" s="1"/>
  <c r="G1042" i="3"/>
  <c r="H1042" i="3" s="1"/>
  <c r="G918" i="3"/>
  <c r="H918" i="3" s="1"/>
  <c r="G917" i="3"/>
  <c r="H917" i="3" s="1"/>
  <c r="G894" i="3"/>
  <c r="H894" i="3" s="1"/>
  <c r="G879" i="3"/>
  <c r="H879" i="3" s="1"/>
  <c r="G778" i="3"/>
  <c r="H778" i="3" s="1"/>
  <c r="G1245" i="3"/>
  <c r="H1245" i="3" s="1"/>
  <c r="G1244" i="3"/>
  <c r="H1244" i="3" s="1"/>
  <c r="G1228" i="3"/>
  <c r="H1228" i="3" s="1"/>
  <c r="G1214" i="3"/>
  <c r="G1209" i="3"/>
  <c r="G1200" i="3"/>
  <c r="H1200" i="3" s="1"/>
  <c r="G1185" i="3"/>
  <c r="H1185" i="3" s="1"/>
  <c r="G1184" i="3"/>
  <c r="H1184" i="3" s="1"/>
  <c r="G1168" i="3"/>
  <c r="H1168" i="3" s="1"/>
  <c r="G1158" i="3"/>
  <c r="H1158" i="3" s="1"/>
  <c r="G1146" i="3"/>
  <c r="H1146" i="3" s="1"/>
  <c r="G1129" i="3"/>
  <c r="H1129" i="3" s="1"/>
  <c r="H1128" i="3"/>
  <c r="G1121" i="3"/>
  <c r="H1121" i="3" s="1"/>
  <c r="H1120" i="3"/>
  <c r="G1098" i="3"/>
  <c r="H1098" i="3" s="1"/>
  <c r="G1096" i="3"/>
  <c r="H1096" i="3" s="1"/>
  <c r="G1093" i="3"/>
  <c r="H1093" i="3" s="1"/>
  <c r="G1081" i="3"/>
  <c r="H1081" i="3" s="1"/>
  <c r="G1079" i="3"/>
  <c r="G1071" i="3"/>
  <c r="H1071" i="3" s="1"/>
  <c r="G1061" i="3"/>
  <c r="H1061" i="3" s="1"/>
  <c r="G1060" i="3"/>
  <c r="H1060" i="3" s="1"/>
  <c r="H1054" i="3"/>
  <c r="G1039" i="3"/>
  <c r="H1039" i="3" s="1"/>
  <c r="G1019" i="3"/>
  <c r="H1019" i="3" s="1"/>
  <c r="G1018" i="3"/>
  <c r="H1018" i="3" s="1"/>
  <c r="G1017" i="3"/>
  <c r="H1017" i="3" s="1"/>
  <c r="G998" i="3"/>
  <c r="H998" i="3" s="1"/>
  <c r="G997" i="3"/>
  <c r="H997" i="3" s="1"/>
  <c r="G995" i="3"/>
  <c r="H995" i="3" s="1"/>
  <c r="G969" i="3"/>
  <c r="H969" i="3" s="1"/>
  <c r="G967" i="3"/>
  <c r="H967" i="3" s="1"/>
  <c r="G943" i="3"/>
  <c r="H943" i="3" s="1"/>
  <c r="G910" i="3"/>
  <c r="H910" i="3" s="1"/>
  <c r="G893" i="3"/>
  <c r="G877" i="3"/>
  <c r="G845" i="3"/>
  <c r="H845" i="3" s="1"/>
  <c r="G750" i="3"/>
  <c r="H750" i="3" s="1"/>
  <c r="G735" i="3"/>
  <c r="H735" i="3" s="1"/>
  <c r="G703" i="3"/>
  <c r="H703" i="3" s="1"/>
  <c r="H644" i="3"/>
  <c r="G523" i="3"/>
  <c r="H523" i="3" s="1"/>
  <c r="G435" i="3"/>
  <c r="H435" i="3" s="1"/>
  <c r="G309" i="3"/>
  <c r="H309" i="3" s="1"/>
  <c r="H222" i="3"/>
  <c r="H22" i="3"/>
  <c r="G1253" i="3"/>
  <c r="H1253" i="3" s="1"/>
  <c r="G1197" i="3"/>
  <c r="H1197" i="3" s="1"/>
  <c r="G1196" i="3"/>
  <c r="H1196" i="3" s="1"/>
  <c r="G1195" i="3"/>
  <c r="H1195" i="3" s="1"/>
  <c r="G1179" i="3"/>
  <c r="H1179" i="3" s="1"/>
  <c r="G1113" i="3"/>
  <c r="H1113" i="3" s="1"/>
  <c r="G1105" i="3"/>
  <c r="H1105" i="3" s="1"/>
  <c r="G1103" i="3"/>
  <c r="H1103" i="3" s="1"/>
  <c r="G1066" i="3"/>
  <c r="H1066" i="3" s="1"/>
  <c r="H946" i="3"/>
  <c r="G938" i="3"/>
  <c r="G937" i="3"/>
  <c r="G872" i="3"/>
  <c r="H872" i="3" s="1"/>
  <c r="G857" i="3"/>
  <c r="H857" i="3" s="1"/>
  <c r="G856" i="3"/>
  <c r="H856" i="3" s="1"/>
  <c r="G840" i="3"/>
  <c r="H840" i="3" s="1"/>
  <c r="G827" i="3"/>
  <c r="H827" i="3" s="1"/>
  <c r="G826" i="3"/>
  <c r="H826" i="3" s="1"/>
  <c r="G825" i="3"/>
  <c r="H825" i="3" s="1"/>
  <c r="G583" i="3"/>
  <c r="H583" i="3" s="1"/>
  <c r="G497" i="3"/>
  <c r="H497" i="3" s="1"/>
  <c r="G469" i="3"/>
  <c r="H469" i="3" s="1"/>
  <c r="G417" i="3"/>
  <c r="H417" i="3" s="1"/>
  <c r="G341" i="3"/>
  <c r="H341" i="3" s="1"/>
  <c r="G293" i="3"/>
  <c r="H293" i="3" s="1"/>
  <c r="G261" i="3"/>
  <c r="H261" i="3" s="1"/>
  <c r="G197" i="3"/>
  <c r="H197" i="3" s="1"/>
  <c r="G660" i="3"/>
  <c r="H660" i="3" s="1"/>
  <c r="H318" i="3"/>
  <c r="G310" i="3"/>
  <c r="H310" i="3" s="1"/>
  <c r="H286" i="3"/>
  <c r="G249" i="3"/>
  <c r="H249" i="3" s="1"/>
  <c r="G235" i="3"/>
  <c r="H30" i="3"/>
  <c r="G817" i="3"/>
  <c r="H817" i="3" s="1"/>
  <c r="G799" i="3"/>
  <c r="H799" i="3" s="1"/>
  <c r="G777" i="3"/>
  <c r="H777" i="3" s="1"/>
  <c r="G775" i="3"/>
  <c r="H775" i="3" s="1"/>
  <c r="G749" i="3"/>
  <c r="H749" i="3" s="1"/>
  <c r="G747" i="3"/>
  <c r="H747" i="3" s="1"/>
  <c r="G733" i="3"/>
  <c r="H733" i="3" s="1"/>
  <c r="G717" i="3"/>
  <c r="H717" i="3" s="1"/>
  <c r="G701" i="3"/>
  <c r="H701" i="3" s="1"/>
  <c r="G687" i="3"/>
  <c r="H687" i="3" s="1"/>
  <c r="G676" i="3"/>
  <c r="H676" i="3" s="1"/>
  <c r="G675" i="3"/>
  <c r="H675" i="3" s="1"/>
  <c r="G673" i="3"/>
  <c r="H673" i="3" s="1"/>
  <c r="G672" i="3"/>
  <c r="H672" i="3" s="1"/>
  <c r="G652" i="3"/>
  <c r="H652" i="3" s="1"/>
  <c r="G631" i="3"/>
  <c r="H631" i="3" s="1"/>
  <c r="G623" i="3"/>
  <c r="H623" i="3" s="1"/>
  <c r="G602" i="3"/>
  <c r="H602" i="3" s="1"/>
  <c r="G601" i="3"/>
  <c r="H601" i="3" s="1"/>
  <c r="G598" i="3"/>
  <c r="H598" i="3" s="1"/>
  <c r="G597" i="3"/>
  <c r="H597" i="3" s="1"/>
  <c r="G595" i="3"/>
  <c r="H595" i="3" s="1"/>
  <c r="G587" i="3"/>
  <c r="H587" i="3" s="1"/>
  <c r="G581" i="3"/>
  <c r="H581" i="3" s="1"/>
  <c r="G579" i="3"/>
  <c r="H579" i="3" s="1"/>
  <c r="G576" i="3"/>
  <c r="H576" i="3" s="1"/>
  <c r="G562" i="3"/>
  <c r="G549" i="3"/>
  <c r="H549" i="3" s="1"/>
  <c r="G547" i="3"/>
  <c r="H547" i="3" s="1"/>
  <c r="G530" i="3"/>
  <c r="H530" i="3" s="1"/>
  <c r="G521" i="3"/>
  <c r="H521" i="3" s="1"/>
  <c r="G498" i="3"/>
  <c r="H498" i="3" s="1"/>
  <c r="G478" i="3"/>
  <c r="H478" i="3" s="1"/>
  <c r="G467" i="3"/>
  <c r="H467" i="3" s="1"/>
  <c r="G458" i="3"/>
  <c r="H458" i="3" s="1"/>
  <c r="G449" i="3"/>
  <c r="H449" i="3" s="1"/>
  <c r="G434" i="3"/>
  <c r="H434" i="3" s="1"/>
  <c r="G433" i="3"/>
  <c r="H433" i="3" s="1"/>
  <c r="G422" i="3"/>
  <c r="H422" i="3" s="1"/>
  <c r="G415" i="3"/>
  <c r="H415" i="3" s="1"/>
  <c r="G395" i="3"/>
  <c r="H395" i="3" s="1"/>
  <c r="G393" i="3"/>
  <c r="H393" i="3" s="1"/>
  <c r="G382" i="3"/>
  <c r="H382" i="3" s="1"/>
  <c r="G322" i="3"/>
  <c r="H322" i="3" s="1"/>
  <c r="G291" i="3"/>
  <c r="H291" i="3" s="1"/>
  <c r="G275" i="3"/>
  <c r="H275" i="3" s="1"/>
  <c r="G259" i="3"/>
  <c r="H259" i="3" s="1"/>
  <c r="G230" i="3"/>
  <c r="H230" i="3" s="1"/>
  <c r="G211" i="3"/>
  <c r="H211" i="3" s="1"/>
  <c r="G195" i="3"/>
  <c r="G193" i="3"/>
  <c r="H193" i="3" s="1"/>
  <c r="G186" i="3"/>
  <c r="H186" i="3" s="1"/>
  <c r="G184" i="3"/>
  <c r="H184" i="3" s="1"/>
  <c r="G166" i="3"/>
  <c r="H166" i="3" s="1"/>
  <c r="G158" i="3"/>
  <c r="H158" i="3" s="1"/>
  <c r="G155" i="3"/>
  <c r="H155" i="3" s="1"/>
  <c r="G154" i="3"/>
  <c r="H154" i="3" s="1"/>
  <c r="G151" i="3"/>
  <c r="H151" i="3" s="1"/>
  <c r="G150" i="3"/>
  <c r="H150" i="3" s="1"/>
  <c r="G147" i="3"/>
  <c r="H147" i="3" s="1"/>
  <c r="G58" i="3"/>
  <c r="H58" i="3" s="1"/>
  <c r="G55" i="3"/>
  <c r="H55" i="3" s="1"/>
  <c r="G54" i="3"/>
  <c r="H54" i="3" s="1"/>
  <c r="G51" i="3"/>
  <c r="H51" i="3" s="1"/>
  <c r="G42" i="3"/>
  <c r="H42" i="3" s="1"/>
  <c r="G39" i="3"/>
  <c r="H39" i="3" s="1"/>
  <c r="H14" i="3"/>
  <c r="G814" i="3"/>
  <c r="H814" i="3" s="1"/>
  <c r="G813" i="3"/>
  <c r="H813" i="3" s="1"/>
  <c r="G804" i="3"/>
  <c r="H804" i="3" s="1"/>
  <c r="G802" i="3"/>
  <c r="G793" i="3"/>
  <c r="H793" i="3" s="1"/>
  <c r="G791" i="3"/>
  <c r="H791" i="3" s="1"/>
  <c r="G786" i="3"/>
  <c r="H786" i="3" s="1"/>
  <c r="G774" i="3"/>
  <c r="H774" i="3" s="1"/>
  <c r="G693" i="3"/>
  <c r="H693" i="3" s="1"/>
  <c r="G627" i="3"/>
  <c r="H627" i="3" s="1"/>
  <c r="G626" i="3"/>
  <c r="H626" i="3" s="1"/>
  <c r="G625" i="3"/>
  <c r="H625" i="3" s="1"/>
  <c r="G594" i="3"/>
  <c r="H594" i="3" s="1"/>
  <c r="G573" i="3"/>
  <c r="H573" i="3" s="1"/>
  <c r="G554" i="3"/>
  <c r="H554" i="3" s="1"/>
  <c r="G539" i="3"/>
  <c r="H539" i="3" s="1"/>
  <c r="G510" i="3"/>
  <c r="H510" i="3" s="1"/>
  <c r="G499" i="3"/>
  <c r="H499" i="3" s="1"/>
  <c r="G481" i="3"/>
  <c r="H481" i="3" s="1"/>
  <c r="G463" i="3"/>
  <c r="H463" i="3" s="1"/>
  <c r="G462" i="3"/>
  <c r="H462" i="3" s="1"/>
  <c r="G420" i="3"/>
  <c r="H420" i="3" s="1"/>
  <c r="G410" i="3"/>
  <c r="H410" i="3" s="1"/>
  <c r="G409" i="3"/>
  <c r="H409" i="3" s="1"/>
  <c r="G387" i="3"/>
  <c r="H387" i="3" s="1"/>
  <c r="G362" i="3"/>
  <c r="H362" i="3" s="1"/>
  <c r="G353" i="3"/>
  <c r="H353" i="3" s="1"/>
  <c r="H326" i="3"/>
  <c r="G242" i="3"/>
  <c r="H242" i="3" s="1"/>
  <c r="G241" i="3"/>
  <c r="H241" i="3" s="1"/>
  <c r="G189" i="3"/>
  <c r="H189" i="3" s="1"/>
  <c r="G177" i="3"/>
  <c r="H177" i="3" s="1"/>
  <c r="H174" i="3"/>
  <c r="G143" i="3"/>
  <c r="H143" i="3" s="1"/>
  <c r="G138" i="3"/>
  <c r="H138" i="3" s="1"/>
  <c r="G135" i="3"/>
  <c r="H135" i="3" s="1"/>
  <c r="G134" i="3"/>
  <c r="H134" i="3" s="1"/>
  <c r="G131" i="3"/>
  <c r="H131" i="3" s="1"/>
  <c r="G127" i="3"/>
  <c r="H127" i="3" s="1"/>
  <c r="G540" i="3"/>
  <c r="H540" i="3" s="1"/>
  <c r="G1229" i="3"/>
  <c r="H1229" i="3" s="1"/>
  <c r="G1213" i="3"/>
  <c r="G1207" i="3"/>
  <c r="H1207" i="3" s="1"/>
  <c r="G1201" i="3"/>
  <c r="G1193" i="3"/>
  <c r="H1193" i="3" s="1"/>
  <c r="G1159" i="3"/>
  <c r="H1159" i="3" s="1"/>
  <c r="H1149" i="3"/>
  <c r="G1147" i="3"/>
  <c r="H1147" i="3" s="1"/>
  <c r="G1144" i="3"/>
  <c r="H1144" i="3" s="1"/>
  <c r="G1137" i="3"/>
  <c r="H1137" i="3" s="1"/>
  <c r="H1136" i="3"/>
  <c r="G1135" i="3"/>
  <c r="H1135" i="3" s="1"/>
  <c r="G1130" i="3"/>
  <c r="H1130" i="3" s="1"/>
  <c r="G1119" i="3"/>
  <c r="H1119" i="3" s="1"/>
  <c r="H766" i="3"/>
  <c r="G732" i="3"/>
  <c r="H732" i="3" s="1"/>
  <c r="G716" i="3"/>
  <c r="H716" i="3" s="1"/>
  <c r="G700" i="3"/>
  <c r="H700" i="3" s="1"/>
  <c r="G564" i="3"/>
  <c r="H564" i="3" s="1"/>
  <c r="G532" i="3"/>
  <c r="H532" i="3" s="1"/>
  <c r="G306" i="3"/>
  <c r="H306" i="3"/>
  <c r="G1243" i="3"/>
  <c r="H1243" i="3" s="1"/>
  <c r="G1235" i="3"/>
  <c r="H1235" i="3" s="1"/>
  <c r="G1227" i="3"/>
  <c r="H1227" i="3" s="1"/>
  <c r="G1215" i="3"/>
  <c r="H1215" i="3" s="1"/>
  <c r="G1205" i="3"/>
  <c r="H1205" i="3" s="1"/>
  <c r="G1199" i="3"/>
  <c r="H1199" i="3" s="1"/>
  <c r="G1191" i="3"/>
  <c r="H1191" i="3" s="1"/>
  <c r="G1183" i="3"/>
  <c r="H1183" i="3" s="1"/>
  <c r="G1175" i="3"/>
  <c r="H1175" i="3" s="1"/>
  <c r="G1163" i="3"/>
  <c r="H1163" i="3" s="1"/>
  <c r="G1157" i="3"/>
  <c r="H1157" i="3" s="1"/>
  <c r="G1151" i="3"/>
  <c r="G1139" i="3"/>
  <c r="H1139" i="3" s="1"/>
  <c r="G1123" i="3"/>
  <c r="H1123" i="3" s="1"/>
  <c r="G1107" i="3"/>
  <c r="H1107" i="3" s="1"/>
  <c r="G1091" i="3"/>
  <c r="H1091" i="3" s="1"/>
  <c r="G1082" i="3"/>
  <c r="H1082" i="3" s="1"/>
  <c r="G1080" i="3"/>
  <c r="H1080" i="3" s="1"/>
  <c r="G1070" i="3"/>
  <c r="H1070" i="3" s="1"/>
  <c r="G1058" i="3"/>
  <c r="H1058" i="3" s="1"/>
  <c r="G1047" i="3"/>
  <c r="H1047" i="3" s="1"/>
  <c r="G1038" i="3"/>
  <c r="H1038" i="3" s="1"/>
  <c r="G1026" i="3"/>
  <c r="H1026" i="3" s="1"/>
  <c r="G1015" i="3"/>
  <c r="H1015" i="3" s="1"/>
  <c r="G1006" i="3"/>
  <c r="H1006" i="3" s="1"/>
  <c r="G994" i="3"/>
  <c r="H994" i="3" s="1"/>
  <c r="G983" i="3"/>
  <c r="H983" i="3" s="1"/>
  <c r="G974" i="3"/>
  <c r="H974" i="3" s="1"/>
  <c r="G962" i="3"/>
  <c r="H962" i="3" s="1"/>
  <c r="G951" i="3"/>
  <c r="H951" i="3" s="1"/>
  <c r="G942" i="3"/>
  <c r="H942" i="3" s="1"/>
  <c r="G929" i="3"/>
  <c r="H929" i="3" s="1"/>
  <c r="G924" i="3"/>
  <c r="G915" i="3"/>
  <c r="H915" i="3" s="1"/>
  <c r="G914" i="3"/>
  <c r="H914" i="3" s="1"/>
  <c r="G903" i="3"/>
  <c r="H903" i="3" s="1"/>
  <c r="G902" i="3"/>
  <c r="H902" i="3" s="1"/>
  <c r="H848" i="3"/>
  <c r="H832" i="3"/>
  <c r="G789" i="3"/>
  <c r="H789" i="3" s="1"/>
  <c r="G773" i="3"/>
  <c r="H773" i="3" s="1"/>
  <c r="G679" i="3"/>
  <c r="H679" i="3" s="1"/>
  <c r="G659" i="3"/>
  <c r="H659" i="3" s="1"/>
  <c r="G639" i="3"/>
  <c r="H639" i="3" s="1"/>
  <c r="G556" i="3"/>
  <c r="H556" i="3" s="1"/>
  <c r="G492" i="3"/>
  <c r="H492" i="3" s="1"/>
  <c r="G476" i="3"/>
  <c r="H476" i="3" s="1"/>
  <c r="G440" i="3"/>
  <c r="H440" i="3" s="1"/>
  <c r="G1255" i="3"/>
  <c r="G1257" i="3"/>
  <c r="G1241" i="3"/>
  <c r="H1241" i="3" s="1"/>
  <c r="G1181" i="3"/>
  <c r="H1181" i="3" s="1"/>
  <c r="G1173" i="3"/>
  <c r="H1173" i="3" s="1"/>
  <c r="G1169" i="3"/>
  <c r="H1169" i="3" s="1"/>
  <c r="G1161" i="3"/>
  <c r="H1161" i="3" s="1"/>
  <c r="H1151" i="3"/>
  <c r="G1127" i="3"/>
  <c r="H1127" i="3" s="1"/>
  <c r="G1122" i="3"/>
  <c r="H1122" i="3" s="1"/>
  <c r="H1112" i="3"/>
  <c r="G1111" i="3"/>
  <c r="H1111" i="3" s="1"/>
  <c r="G1106" i="3"/>
  <c r="H1106" i="3" s="1"/>
  <c r="G1104" i="3"/>
  <c r="H1104" i="3" s="1"/>
  <c r="G1097" i="3"/>
  <c r="H1097" i="3" s="1"/>
  <c r="G1095" i="3"/>
  <c r="H1095" i="3" s="1"/>
  <c r="G1090" i="3"/>
  <c r="H1090" i="3" s="1"/>
  <c r="G1088" i="3"/>
  <c r="H1088" i="3" s="1"/>
  <c r="G1075" i="3"/>
  <c r="H1075" i="3" s="1"/>
  <c r="G1067" i="3"/>
  <c r="H1067" i="3" s="1"/>
  <c r="G1055" i="3"/>
  <c r="H1055" i="3" s="1"/>
  <c r="G1046" i="3"/>
  <c r="H1046" i="3" s="1"/>
  <c r="G1045" i="3"/>
  <c r="H1045" i="3" s="1"/>
  <c r="G1043" i="3"/>
  <c r="H1043" i="3" s="1"/>
  <c r="G1035" i="3"/>
  <c r="H1035" i="3" s="1"/>
  <c r="G1034" i="3"/>
  <c r="H1034" i="3" s="1"/>
  <c r="G1023" i="3"/>
  <c r="H1023" i="3" s="1"/>
  <c r="G1013" i="3"/>
  <c r="H1013" i="3" s="1"/>
  <c r="G1011" i="3"/>
  <c r="H1011" i="3" s="1"/>
  <c r="G1003" i="3"/>
  <c r="H1003" i="3" s="1"/>
  <c r="G1002" i="3"/>
  <c r="H1002" i="3" s="1"/>
  <c r="G991" i="3"/>
  <c r="H991" i="3" s="1"/>
  <c r="G982" i="3"/>
  <c r="H982" i="3" s="1"/>
  <c r="G981" i="3"/>
  <c r="H981" i="3" s="1"/>
  <c r="G979" i="3"/>
  <c r="H979" i="3" s="1"/>
  <c r="G971" i="3"/>
  <c r="H971" i="3" s="1"/>
  <c r="G970" i="3"/>
  <c r="H970" i="3" s="1"/>
  <c r="G959" i="3"/>
  <c r="H959" i="3" s="1"/>
  <c r="G950" i="3"/>
  <c r="H950" i="3" s="1"/>
  <c r="G949" i="3"/>
  <c r="H949" i="3" s="1"/>
  <c r="G947" i="3"/>
  <c r="H947" i="3" s="1"/>
  <c r="G939" i="3"/>
  <c r="H939" i="3" s="1"/>
  <c r="G928" i="3"/>
  <c r="H928" i="3" s="1"/>
  <c r="G911" i="3"/>
  <c r="H911" i="3" s="1"/>
  <c r="G883" i="3"/>
  <c r="H883" i="3" s="1"/>
  <c r="G821" i="3"/>
  <c r="H821" i="3" s="1"/>
  <c r="G803" i="3"/>
  <c r="H803" i="3" s="1"/>
  <c r="G745" i="3"/>
  <c r="H745" i="3" s="1"/>
  <c r="G740" i="3"/>
  <c r="H740" i="3" s="1"/>
  <c r="G724" i="3"/>
  <c r="H724" i="3" s="1"/>
  <c r="G708" i="3"/>
  <c r="H708" i="3" s="1"/>
  <c r="G548" i="3"/>
  <c r="H548" i="3" s="1"/>
  <c r="G520" i="3"/>
  <c r="H520" i="3" s="1"/>
  <c r="G214" i="3"/>
  <c r="H214" i="3" s="1"/>
  <c r="G198" i="3"/>
  <c r="H198" i="3" s="1"/>
  <c r="G861" i="3"/>
  <c r="H861" i="3" s="1"/>
  <c r="G829" i="3"/>
  <c r="H829" i="3" s="1"/>
  <c r="G822" i="3"/>
  <c r="H822" i="3" s="1"/>
  <c r="H810" i="3"/>
  <c r="G800" i="3"/>
  <c r="H800" i="3" s="1"/>
  <c r="G794" i="3"/>
  <c r="H794" i="3" s="1"/>
  <c r="G758" i="3"/>
  <c r="H758" i="3" s="1"/>
  <c r="G516" i="3"/>
  <c r="H516" i="3" s="1"/>
  <c r="G488" i="3"/>
  <c r="H488" i="3" s="1"/>
  <c r="G892" i="3"/>
  <c r="G876" i="3"/>
  <c r="H876" i="3" s="1"/>
  <c r="G868" i="3"/>
  <c r="H868" i="3" s="1"/>
  <c r="G860" i="3"/>
  <c r="H860" i="3" s="1"/>
  <c r="G852" i="3"/>
  <c r="H852" i="3" s="1"/>
  <c r="G844" i="3"/>
  <c r="H844" i="3" s="1"/>
  <c r="G836" i="3"/>
  <c r="H836" i="3" s="1"/>
  <c r="G828" i="3"/>
  <c r="H828" i="3" s="1"/>
  <c r="G806" i="3"/>
  <c r="H806" i="3" s="1"/>
  <c r="G798" i="3"/>
  <c r="H798" i="3" s="1"/>
  <c r="G795" i="3"/>
  <c r="G787" i="3"/>
  <c r="H787" i="3" s="1"/>
  <c r="G779" i="3"/>
  <c r="H779" i="3" s="1"/>
  <c r="G771" i="3"/>
  <c r="H771" i="3" s="1"/>
  <c r="G770" i="3"/>
  <c r="H770" i="3" s="1"/>
  <c r="G759" i="3"/>
  <c r="H759" i="3" s="1"/>
  <c r="G751" i="3"/>
  <c r="H751" i="3" s="1"/>
  <c r="G742" i="3"/>
  <c r="H742" i="3" s="1"/>
  <c r="G736" i="3"/>
  <c r="H736" i="3" s="1"/>
  <c r="G728" i="3"/>
  <c r="H728" i="3" s="1"/>
  <c r="G720" i="3"/>
  <c r="H720" i="3" s="1"/>
  <c r="G712" i="3"/>
  <c r="H712" i="3" s="1"/>
  <c r="G704" i="3"/>
  <c r="H704" i="3" s="1"/>
  <c r="G689" i="3"/>
  <c r="H689" i="3" s="1"/>
  <c r="G688" i="3"/>
  <c r="H688" i="3" s="1"/>
  <c r="G677" i="3"/>
  <c r="H677" i="3" s="1"/>
  <c r="G668" i="3"/>
  <c r="H668" i="3" s="1"/>
  <c r="G657" i="3"/>
  <c r="H657" i="3" s="1"/>
  <c r="G656" i="3"/>
  <c r="H656" i="3" s="1"/>
  <c r="G645" i="3"/>
  <c r="H645" i="3" s="1"/>
  <c r="G638" i="3"/>
  <c r="H638" i="3" s="1"/>
  <c r="G630" i="3"/>
  <c r="H630" i="3" s="1"/>
  <c r="G622" i="3"/>
  <c r="H622" i="3" s="1"/>
  <c r="G621" i="3"/>
  <c r="H621" i="3" s="1"/>
  <c r="G615" i="3"/>
  <c r="H615" i="3" s="1"/>
  <c r="G607" i="3"/>
  <c r="H607" i="3" s="1"/>
  <c r="G599" i="3"/>
  <c r="H599" i="3" s="1"/>
  <c r="G591" i="3"/>
  <c r="H591" i="3" s="1"/>
  <c r="G585" i="3"/>
  <c r="H585" i="3" s="1"/>
  <c r="G580" i="3"/>
  <c r="H580" i="3" s="1"/>
  <c r="G572" i="3"/>
  <c r="H572" i="3" s="1"/>
  <c r="G568" i="3"/>
  <c r="H568" i="3" s="1"/>
  <c r="G560" i="3"/>
  <c r="H560" i="3" s="1"/>
  <c r="G552" i="3"/>
  <c r="H552" i="3" s="1"/>
  <c r="G544" i="3"/>
  <c r="H544" i="3" s="1"/>
  <c r="G536" i="3"/>
  <c r="H536" i="3" s="1"/>
  <c r="G528" i="3"/>
  <c r="H528" i="3" s="1"/>
  <c r="G512" i="3"/>
  <c r="H512" i="3" s="1"/>
  <c r="G504" i="3"/>
  <c r="H504" i="3" s="1"/>
  <c r="G484" i="3"/>
  <c r="H484" i="3" s="1"/>
  <c r="G459" i="3"/>
  <c r="H459" i="3" s="1"/>
  <c r="G423" i="3"/>
  <c r="H423" i="3" s="1"/>
  <c r="G407" i="3"/>
  <c r="H407" i="3" s="1"/>
  <c r="G391" i="3"/>
  <c r="H391" i="3" s="1"/>
  <c r="G373" i="3"/>
  <c r="H373" i="3" s="1"/>
  <c r="G357" i="3"/>
  <c r="H357" i="3" s="1"/>
  <c r="G339" i="3"/>
  <c r="H339" i="3" s="1"/>
  <c r="G321" i="3"/>
  <c r="H321" i="3" s="1"/>
  <c r="G298" i="3"/>
  <c r="H298" i="3" s="1"/>
  <c r="G247" i="3"/>
  <c r="G206" i="3"/>
  <c r="H206" i="3" s="1"/>
  <c r="G185" i="3"/>
  <c r="H185" i="3" s="1"/>
  <c r="G895" i="3"/>
  <c r="H895" i="3" s="1"/>
  <c r="G873" i="3"/>
  <c r="H873" i="3" s="1"/>
  <c r="G849" i="3"/>
  <c r="H849" i="3" s="1"/>
  <c r="G841" i="3"/>
  <c r="H841" i="3" s="1"/>
  <c r="G796" i="3"/>
  <c r="H796" i="3" s="1"/>
  <c r="G782" i="3"/>
  <c r="H782" i="3" s="1"/>
  <c r="G767" i="3"/>
  <c r="H767" i="3" s="1"/>
  <c r="G754" i="3"/>
  <c r="H754" i="3" s="1"/>
  <c r="G746" i="3"/>
  <c r="H746" i="3" s="1"/>
  <c r="G737" i="3"/>
  <c r="H737" i="3" s="1"/>
  <c r="G729" i="3"/>
  <c r="H729" i="3" s="1"/>
  <c r="G721" i="3"/>
  <c r="H721" i="3" s="1"/>
  <c r="G713" i="3"/>
  <c r="H713" i="3" s="1"/>
  <c r="G705" i="3"/>
  <c r="H705" i="3" s="1"/>
  <c r="G697" i="3"/>
  <c r="H697" i="3" s="1"/>
  <c r="G696" i="3"/>
  <c r="H696" i="3" s="1"/>
  <c r="G685" i="3"/>
  <c r="H685" i="3" s="1"/>
  <c r="G664" i="3"/>
  <c r="H664" i="3" s="1"/>
  <c r="G653" i="3"/>
  <c r="H653" i="3" s="1"/>
  <c r="G620" i="3"/>
  <c r="H620" i="3" s="1"/>
  <c r="G610" i="3"/>
  <c r="H610" i="3" s="1"/>
  <c r="G590" i="3"/>
  <c r="H590" i="3" s="1"/>
  <c r="G584" i="3"/>
  <c r="H584" i="3" s="1"/>
  <c r="G577" i="3"/>
  <c r="H577" i="3" s="1"/>
  <c r="G569" i="3"/>
  <c r="H569" i="3" s="1"/>
  <c r="G566" i="3"/>
  <c r="H566" i="3" s="1"/>
  <c r="G561" i="3"/>
  <c r="H561" i="3" s="1"/>
  <c r="G558" i="3"/>
  <c r="H558" i="3" s="1"/>
  <c r="G553" i="3"/>
  <c r="H553" i="3" s="1"/>
  <c r="G550" i="3"/>
  <c r="H550" i="3" s="1"/>
  <c r="G545" i="3"/>
  <c r="H545" i="3" s="1"/>
  <c r="G542" i="3"/>
  <c r="H542" i="3" s="1"/>
  <c r="G537" i="3"/>
  <c r="H537" i="3" s="1"/>
  <c r="G534" i="3"/>
  <c r="H534" i="3" s="1"/>
  <c r="G529" i="3"/>
  <c r="H529" i="3" s="1"/>
  <c r="G524" i="3"/>
  <c r="H524" i="3" s="1"/>
  <c r="G507" i="3"/>
  <c r="G500" i="3"/>
  <c r="H500" i="3" s="1"/>
  <c r="G480" i="3"/>
  <c r="H480" i="3" s="1"/>
  <c r="H294" i="3"/>
  <c r="H262" i="3"/>
  <c r="G522" i="3"/>
  <c r="H522" i="3" s="1"/>
  <c r="G514" i="3"/>
  <c r="H514" i="3" s="1"/>
  <c r="G502" i="3"/>
  <c r="H502" i="3" s="1"/>
  <c r="G496" i="3"/>
  <c r="H496" i="3" s="1"/>
  <c r="G490" i="3"/>
  <c r="H490" i="3" s="1"/>
  <c r="G485" i="3"/>
  <c r="H485" i="3" s="1"/>
  <c r="G482" i="3"/>
  <c r="H482" i="3" s="1"/>
  <c r="G477" i="3"/>
  <c r="H477" i="3" s="1"/>
  <c r="G474" i="3"/>
  <c r="H474" i="3" s="1"/>
  <c r="H454" i="3"/>
  <c r="G442" i="3"/>
  <c r="H442" i="3" s="1"/>
  <c r="G441" i="3"/>
  <c r="H441" i="3" s="1"/>
  <c r="G438" i="3"/>
  <c r="H438" i="3" s="1"/>
  <c r="H346" i="3"/>
  <c r="G307" i="3"/>
  <c r="H307" i="3" s="1"/>
  <c r="C1260" i="3"/>
  <c r="G215" i="3"/>
  <c r="H215" i="3" s="1"/>
  <c r="G207" i="3"/>
  <c r="H207" i="3" s="1"/>
  <c r="G163" i="3"/>
  <c r="H163" i="3" s="1"/>
  <c r="G130" i="3"/>
  <c r="H130" i="3" s="1"/>
  <c r="G83" i="3"/>
  <c r="H83" i="3" s="1"/>
  <c r="H11" i="3"/>
  <c r="H470" i="3"/>
  <c r="G466" i="3"/>
  <c r="H466" i="3" s="1"/>
  <c r="G457" i="3"/>
  <c r="H457" i="3" s="1"/>
  <c r="G436" i="3"/>
  <c r="H436" i="3" s="1"/>
  <c r="G418" i="3"/>
  <c r="H418" i="3" s="1"/>
  <c r="G414" i="3"/>
  <c r="H414" i="3" s="1"/>
  <c r="G402" i="3"/>
  <c r="H402" i="3" s="1"/>
  <c r="G398" i="3"/>
  <c r="H398" i="3" s="1"/>
  <c r="G394" i="3"/>
  <c r="H394" i="3" s="1"/>
  <c r="G386" i="3"/>
  <c r="H386" i="3" s="1"/>
  <c r="G378" i="3"/>
  <c r="H378" i="3" s="1"/>
  <c r="G360" i="3"/>
  <c r="H360" i="3" s="1"/>
  <c r="H342" i="3"/>
  <c r="G338" i="3"/>
  <c r="H338" i="3" s="1"/>
  <c r="G330" i="3"/>
  <c r="H330" i="3" s="1"/>
  <c r="G329" i="3"/>
  <c r="H329" i="3" s="1"/>
  <c r="G314" i="3"/>
  <c r="H314" i="3" s="1"/>
  <c r="G302" i="3"/>
  <c r="H302" i="3" s="1"/>
  <c r="G290" i="3"/>
  <c r="H290" i="3" s="1"/>
  <c r="G282" i="3"/>
  <c r="H282" i="3" s="1"/>
  <c r="G274" i="3"/>
  <c r="H274" i="3" s="1"/>
  <c r="G266" i="3"/>
  <c r="H266" i="3" s="1"/>
  <c r="G258" i="3"/>
  <c r="H258" i="3" s="1"/>
  <c r="G252" i="3"/>
  <c r="H252" i="3" s="1"/>
  <c r="G245" i="3"/>
  <c r="H245" i="3" s="1"/>
  <c r="G234" i="3"/>
  <c r="H234" i="3" s="1"/>
  <c r="G223" i="3"/>
  <c r="H223" i="3" s="1"/>
  <c r="G210" i="3"/>
  <c r="H210" i="3" s="1"/>
  <c r="G202" i="3"/>
  <c r="H202" i="3" s="1"/>
  <c r="G188" i="3"/>
  <c r="H188" i="3" s="1"/>
  <c r="G180" i="3"/>
  <c r="H180" i="3" s="1"/>
  <c r="G175" i="3"/>
  <c r="H175" i="3" s="1"/>
  <c r="G162" i="3"/>
  <c r="H162" i="3" s="1"/>
  <c r="G159" i="3"/>
  <c r="H159" i="3" s="1"/>
  <c r="G142" i="3"/>
  <c r="H142" i="3" s="1"/>
  <c r="G139" i="3"/>
  <c r="H139" i="3" s="1"/>
  <c r="G126" i="3"/>
  <c r="H126" i="3" s="1"/>
  <c r="G123" i="3"/>
  <c r="H123" i="3" s="1"/>
  <c r="G122" i="3"/>
  <c r="H122" i="3" s="1"/>
  <c r="G119" i="3"/>
  <c r="H119" i="3" s="1"/>
  <c r="G106" i="3"/>
  <c r="H106" i="3" s="1"/>
  <c r="G82" i="3"/>
  <c r="H82" i="3" s="1"/>
  <c r="G79" i="3"/>
  <c r="H79" i="3" s="1"/>
  <c r="G78" i="3"/>
  <c r="H78" i="3" s="1"/>
  <c r="G75" i="3"/>
  <c r="H75" i="3" s="1"/>
  <c r="G50" i="3"/>
  <c r="H50" i="3" s="1"/>
  <c r="G47" i="3"/>
  <c r="H47" i="3" s="1"/>
  <c r="G34" i="3"/>
  <c r="H34" i="3" s="1"/>
  <c r="G31" i="3"/>
  <c r="H31" i="3" s="1"/>
  <c r="G18" i="3"/>
  <c r="H18" i="3" s="1"/>
  <c r="G15" i="3"/>
  <c r="H15" i="3" s="1"/>
  <c r="G526" i="3"/>
  <c r="H526" i="3" s="1"/>
  <c r="G518" i="3"/>
  <c r="H518" i="3" s="1"/>
  <c r="G506" i="3"/>
  <c r="H506" i="3" s="1"/>
  <c r="G494" i="3"/>
  <c r="G430" i="3"/>
  <c r="H430" i="3" s="1"/>
  <c r="G408" i="3"/>
  <c r="H408" i="3" s="1"/>
  <c r="G392" i="3"/>
  <c r="H392" i="3" s="1"/>
  <c r="G384" i="3"/>
  <c r="H384" i="3" s="1"/>
  <c r="G374" i="3"/>
  <c r="H374" i="3" s="1"/>
  <c r="G370" i="3"/>
  <c r="H370" i="3" s="1"/>
  <c r="G361" i="3"/>
  <c r="H361" i="3" s="1"/>
  <c r="G358" i="3"/>
  <c r="H358" i="3" s="1"/>
  <c r="G354" i="3"/>
  <c r="H354" i="3" s="1"/>
  <c r="G295" i="3"/>
  <c r="H295" i="3" s="1"/>
  <c r="G287" i="3"/>
  <c r="H287" i="3" s="1"/>
  <c r="G279" i="3"/>
  <c r="H279" i="3" s="1"/>
  <c r="G271" i="3"/>
  <c r="H271" i="3" s="1"/>
  <c r="G263" i="3"/>
  <c r="H263" i="3" s="1"/>
  <c r="G244" i="3"/>
  <c r="H244" i="3" s="1"/>
  <c r="G231" i="3"/>
  <c r="H231" i="3" s="1"/>
  <c r="G203" i="3"/>
  <c r="H203" i="3" s="1"/>
  <c r="G194" i="3"/>
  <c r="H194" i="3" s="1"/>
  <c r="G178" i="3"/>
  <c r="H178" i="3" s="1"/>
  <c r="G118" i="3"/>
  <c r="H118" i="3" s="1"/>
  <c r="G115" i="3"/>
  <c r="H115" i="3" s="1"/>
  <c r="G103" i="3"/>
  <c r="H103" i="3" s="1"/>
  <c r="G102" i="3"/>
  <c r="H102" i="3" s="1"/>
  <c r="G99" i="3"/>
  <c r="H99" i="3" s="1"/>
  <c r="G67" i="3"/>
  <c r="H67" i="3" s="1"/>
  <c r="G46" i="3"/>
  <c r="H46" i="3" s="1"/>
  <c r="G43" i="3"/>
  <c r="H43" i="3" s="1"/>
  <c r="G27" i="3"/>
  <c r="H27" i="3" s="1"/>
  <c r="H1239" i="3"/>
  <c r="H1219" i="3"/>
  <c r="H1079" i="3"/>
  <c r="G212" i="3"/>
  <c r="H212" i="3" s="1"/>
  <c r="G204" i="3"/>
  <c r="H204" i="3" s="1"/>
  <c r="G196" i="3"/>
  <c r="H196" i="3" s="1"/>
  <c r="G182" i="3"/>
  <c r="H182" i="3" s="1"/>
  <c r="D1260" i="3"/>
  <c r="G780" i="3"/>
  <c r="H780" i="3" s="1"/>
  <c r="G756" i="3"/>
  <c r="H756" i="3" s="1"/>
  <c r="G730" i="3"/>
  <c r="H730" i="3" s="1"/>
  <c r="G714" i="3"/>
  <c r="H714" i="3" s="1"/>
  <c r="G698" i="3"/>
  <c r="H698" i="3" s="1"/>
  <c r="G460" i="3"/>
  <c r="H460" i="3" s="1"/>
  <c r="G444" i="3"/>
  <c r="H444" i="3" s="1"/>
  <c r="G396" i="3"/>
  <c r="H396" i="3" s="1"/>
  <c r="G380" i="3"/>
  <c r="H380" i="3" s="1"/>
  <c r="G364" i="3"/>
  <c r="H364" i="3" s="1"/>
  <c r="G348" i="3"/>
  <c r="H348" i="3" s="1"/>
  <c r="H1089" i="3"/>
  <c r="G764" i="3"/>
  <c r="H764" i="3" s="1"/>
  <c r="G748" i="3"/>
  <c r="H748" i="3" s="1"/>
  <c r="G722" i="3"/>
  <c r="H722" i="3" s="1"/>
  <c r="G706" i="3"/>
  <c r="H706" i="3" s="1"/>
  <c r="G1140" i="3"/>
  <c r="H1140" i="3" s="1"/>
  <c r="G1132" i="3"/>
  <c r="G1124" i="3"/>
  <c r="H1124" i="3" s="1"/>
  <c r="G1116" i="3"/>
  <c r="H1116" i="3" s="1"/>
  <c r="G1108" i="3"/>
  <c r="H1108" i="3" s="1"/>
  <c r="G1100" i="3"/>
  <c r="H1100" i="3" s="1"/>
  <c r="G1092" i="3"/>
  <c r="H1092" i="3" s="1"/>
  <c r="G1084" i="3"/>
  <c r="H1084" i="3" s="1"/>
  <c r="G1076" i="3"/>
  <c r="H1076" i="3" s="1"/>
  <c r="G1062" i="3"/>
  <c r="H1062" i="3" s="1"/>
  <c r="G936" i="3"/>
  <c r="G922" i="3"/>
  <c r="F1260" i="3"/>
  <c r="G1142" i="3"/>
  <c r="H1142" i="3" s="1"/>
  <c r="G1134" i="3"/>
  <c r="H1134" i="3" s="1"/>
  <c r="G1126" i="3"/>
  <c r="H1126" i="3" s="1"/>
  <c r="G1118" i="3"/>
  <c r="H1118" i="3" s="1"/>
  <c r="G1110" i="3"/>
  <c r="H1110" i="3" s="1"/>
  <c r="G1102" i="3"/>
  <c r="H1102" i="3" s="1"/>
  <c r="G1094" i="3"/>
  <c r="H1094" i="3" s="1"/>
  <c r="G1086" i="3"/>
  <c r="H1086" i="3" s="1"/>
  <c r="G1078" i="3"/>
  <c r="H1078" i="3" s="1"/>
  <c r="G1072" i="3"/>
  <c r="H1072" i="3" s="1"/>
  <c r="G1068" i="3"/>
  <c r="H1068" i="3" s="1"/>
  <c r="G1064" i="3"/>
  <c r="H1064" i="3" s="1"/>
  <c r="H932" i="3"/>
  <c r="G926" i="3"/>
  <c r="H926" i="3" s="1"/>
  <c r="H818" i="3"/>
  <c r="G784" i="3"/>
  <c r="H784" i="3" s="1"/>
  <c r="G776" i="3"/>
  <c r="H776" i="3" s="1"/>
  <c r="G752" i="3"/>
  <c r="H752" i="3" s="1"/>
  <c r="G744" i="3"/>
  <c r="H744" i="3" s="1"/>
  <c r="G734" i="3"/>
  <c r="H734" i="3" s="1"/>
  <c r="G726" i="3"/>
  <c r="H726" i="3" s="1"/>
  <c r="G718" i="3"/>
  <c r="H718" i="3" s="1"/>
  <c r="G710" i="3"/>
  <c r="H710" i="3" s="1"/>
  <c r="G702" i="3"/>
  <c r="H702" i="3" s="1"/>
  <c r="H634" i="3"/>
  <c r="G890" i="3"/>
  <c r="G886" i="3"/>
  <c r="H886" i="3" s="1"/>
  <c r="G882" i="3"/>
  <c r="H882" i="3" s="1"/>
  <c r="G878" i="3"/>
  <c r="H878" i="3" s="1"/>
  <c r="G824" i="3"/>
  <c r="H824" i="3" s="1"/>
  <c r="G820" i="3"/>
  <c r="H820" i="3" s="1"/>
  <c r="G816" i="3"/>
  <c r="H816" i="3" s="1"/>
  <c r="G812" i="3"/>
  <c r="G808" i="3"/>
  <c r="H808" i="3" s="1"/>
  <c r="G636" i="3"/>
  <c r="H636" i="3" s="1"/>
  <c r="G632" i="3"/>
  <c r="H632" i="3" s="1"/>
  <c r="G628" i="3"/>
  <c r="H628" i="3" s="1"/>
  <c r="G624" i="3"/>
  <c r="H624" i="3" s="1"/>
  <c r="G612" i="3"/>
  <c r="H612" i="3" s="1"/>
  <c r="G508" i="3"/>
  <c r="H508" i="3" s="1"/>
  <c r="G1056" i="3"/>
  <c r="H1056" i="3" s="1"/>
  <c r="G1052" i="3"/>
  <c r="H1052" i="3" s="1"/>
  <c r="G1048" i="3"/>
  <c r="H1048" i="3" s="1"/>
  <c r="G1044" i="3"/>
  <c r="H1044" i="3" s="1"/>
  <c r="G1040" i="3"/>
  <c r="H1040" i="3" s="1"/>
  <c r="G1036" i="3"/>
  <c r="H1036" i="3" s="1"/>
  <c r="G1032" i="3"/>
  <c r="H1032" i="3" s="1"/>
  <c r="G1028" i="3"/>
  <c r="H1028" i="3" s="1"/>
  <c r="G1024" i="3"/>
  <c r="H1024" i="3" s="1"/>
  <c r="G1020" i="3"/>
  <c r="H1020" i="3" s="1"/>
  <c r="G1016" i="3"/>
  <c r="H1016" i="3" s="1"/>
  <c r="G1012" i="3"/>
  <c r="H1012" i="3" s="1"/>
  <c r="G1008" i="3"/>
  <c r="H1008" i="3" s="1"/>
  <c r="G1004" i="3"/>
  <c r="H1004" i="3" s="1"/>
  <c r="G1000" i="3"/>
  <c r="H1000" i="3" s="1"/>
  <c r="G996" i="3"/>
  <c r="H996" i="3" s="1"/>
  <c r="G992" i="3"/>
  <c r="H992" i="3" s="1"/>
  <c r="G988" i="3"/>
  <c r="H988" i="3" s="1"/>
  <c r="G984" i="3"/>
  <c r="H984" i="3" s="1"/>
  <c r="G980" i="3"/>
  <c r="H980" i="3" s="1"/>
  <c r="G976" i="3"/>
  <c r="H976" i="3" s="1"/>
  <c r="G972" i="3"/>
  <c r="H972" i="3" s="1"/>
  <c r="G968" i="3"/>
  <c r="H968" i="3" s="1"/>
  <c r="G964" i="3"/>
  <c r="H964" i="3" s="1"/>
  <c r="G960" i="3"/>
  <c r="H960" i="3" s="1"/>
  <c r="G956" i="3"/>
  <c r="H956" i="3" s="1"/>
  <c r="G952" i="3"/>
  <c r="H952" i="3" s="1"/>
  <c r="G948" i="3"/>
  <c r="H948" i="3" s="1"/>
  <c r="G944" i="3"/>
  <c r="H944" i="3" s="1"/>
  <c r="G940" i="3"/>
  <c r="H940" i="3" s="1"/>
  <c r="G930" i="3"/>
  <c r="H930" i="3" s="1"/>
  <c r="G920" i="3"/>
  <c r="H920" i="3" s="1"/>
  <c r="G916" i="3"/>
  <c r="H916" i="3" s="1"/>
  <c r="G912" i="3"/>
  <c r="H912" i="3" s="1"/>
  <c r="G908" i="3"/>
  <c r="H908" i="3" s="1"/>
  <c r="G904" i="3"/>
  <c r="H904" i="3" s="1"/>
  <c r="G900" i="3"/>
  <c r="H900" i="3" s="1"/>
  <c r="G896" i="3"/>
  <c r="H896" i="3" s="1"/>
  <c r="G874" i="3"/>
  <c r="H874" i="3" s="1"/>
  <c r="G870" i="3"/>
  <c r="H870" i="3" s="1"/>
  <c r="G866" i="3"/>
  <c r="H866" i="3" s="1"/>
  <c r="G862" i="3"/>
  <c r="H862" i="3" s="1"/>
  <c r="G858" i="3"/>
  <c r="H858" i="3" s="1"/>
  <c r="G854" i="3"/>
  <c r="H854" i="3" s="1"/>
  <c r="G850" i="3"/>
  <c r="H850" i="3" s="1"/>
  <c r="G846" i="3"/>
  <c r="H846" i="3" s="1"/>
  <c r="G842" i="3"/>
  <c r="H842" i="3" s="1"/>
  <c r="G838" i="3"/>
  <c r="H838" i="3" s="1"/>
  <c r="G834" i="3"/>
  <c r="H834" i="3" s="1"/>
  <c r="G830" i="3"/>
  <c r="H830" i="3" s="1"/>
  <c r="H802" i="3"/>
  <c r="G792" i="3"/>
  <c r="H792" i="3" s="1"/>
  <c r="G788" i="3"/>
  <c r="H788" i="3" s="1"/>
  <c r="G772" i="3"/>
  <c r="H772" i="3" s="1"/>
  <c r="G768" i="3"/>
  <c r="H768" i="3" s="1"/>
  <c r="G760" i="3"/>
  <c r="H760" i="3" s="1"/>
  <c r="G738" i="3"/>
  <c r="H738" i="3" s="1"/>
  <c r="G694" i="3"/>
  <c r="H694" i="3" s="1"/>
  <c r="G690" i="3"/>
  <c r="H690" i="3" s="1"/>
  <c r="G686" i="3"/>
  <c r="H686" i="3" s="1"/>
  <c r="G682" i="3"/>
  <c r="H682" i="3" s="1"/>
  <c r="G678" i="3"/>
  <c r="H678" i="3" s="1"/>
  <c r="G674" i="3"/>
  <c r="H674" i="3" s="1"/>
  <c r="G670" i="3"/>
  <c r="H670" i="3" s="1"/>
  <c r="G666" i="3"/>
  <c r="H666" i="3" s="1"/>
  <c r="G662" i="3"/>
  <c r="H662" i="3" s="1"/>
  <c r="G658" i="3"/>
  <c r="H658" i="3" s="1"/>
  <c r="G654" i="3"/>
  <c r="H654" i="3" s="1"/>
  <c r="G650" i="3"/>
  <c r="H650" i="3" s="1"/>
  <c r="G646" i="3"/>
  <c r="H646" i="3" s="1"/>
  <c r="G642" i="3"/>
  <c r="H642" i="3" s="1"/>
  <c r="G616" i="3"/>
  <c r="H616" i="3" s="1"/>
  <c r="G586" i="3"/>
  <c r="H586" i="3" s="1"/>
  <c r="H570" i="3"/>
  <c r="H562" i="3"/>
  <c r="H494" i="3"/>
  <c r="H486" i="3"/>
  <c r="H350" i="3"/>
  <c r="H334" i="3"/>
  <c r="G296" i="3"/>
  <c r="H296" i="3" s="1"/>
  <c r="G208" i="3"/>
  <c r="H208" i="3" s="1"/>
  <c r="G200" i="3"/>
  <c r="H200" i="3" s="1"/>
  <c r="G618" i="3"/>
  <c r="H618" i="3" s="1"/>
  <c r="G608" i="3"/>
  <c r="H608" i="3" s="1"/>
  <c r="G604" i="3"/>
  <c r="H604" i="3" s="1"/>
  <c r="G600" i="3"/>
  <c r="H600" i="3" s="1"/>
  <c r="G596" i="3"/>
  <c r="H596" i="3" s="1"/>
  <c r="G592" i="3"/>
  <c r="H592" i="3" s="1"/>
  <c r="G588" i="3"/>
  <c r="H588" i="3" s="1"/>
  <c r="G582" i="3"/>
  <c r="G578" i="3"/>
  <c r="H578" i="3" s="1"/>
  <c r="G574" i="3"/>
  <c r="H574" i="3" s="1"/>
  <c r="H256" i="3"/>
  <c r="G472" i="3"/>
  <c r="H472" i="3" s="1"/>
  <c r="G468" i="3"/>
  <c r="H468" i="3" s="1"/>
  <c r="G464" i="3"/>
  <c r="H464" i="3" s="1"/>
  <c r="G456" i="3"/>
  <c r="H456" i="3" s="1"/>
  <c r="G452" i="3"/>
  <c r="H452" i="3" s="1"/>
  <c r="G432" i="3"/>
  <c r="H432" i="3" s="1"/>
  <c r="G428" i="3"/>
  <c r="H428" i="3" s="1"/>
  <c r="G424" i="3"/>
  <c r="H424" i="3" s="1"/>
  <c r="G416" i="3"/>
  <c r="H416" i="3" s="1"/>
  <c r="G412" i="3"/>
  <c r="H412" i="3" s="1"/>
  <c r="G404" i="3"/>
  <c r="H404" i="3" s="1"/>
  <c r="G400" i="3"/>
  <c r="H400" i="3" s="1"/>
  <c r="G376" i="3"/>
  <c r="H376" i="3" s="1"/>
  <c r="G372" i="3"/>
  <c r="H372" i="3" s="1"/>
  <c r="G368" i="3"/>
  <c r="H368" i="3" s="1"/>
  <c r="G352" i="3"/>
  <c r="H352" i="3" s="1"/>
  <c r="G344" i="3"/>
  <c r="H344" i="3" s="1"/>
  <c r="G340" i="3"/>
  <c r="H340" i="3" s="1"/>
  <c r="G336" i="3"/>
  <c r="H336" i="3" s="1"/>
  <c r="G332" i="3"/>
  <c r="H332" i="3" s="1"/>
  <c r="G328" i="3"/>
  <c r="H328" i="3" s="1"/>
  <c r="G324" i="3"/>
  <c r="H324" i="3" s="1"/>
  <c r="G320" i="3"/>
  <c r="H320" i="3" s="1"/>
  <c r="G254" i="3"/>
  <c r="H254" i="3" s="1"/>
  <c r="G250" i="3"/>
  <c r="H250" i="3" s="1"/>
  <c r="G240" i="3"/>
  <c r="G236" i="3"/>
  <c r="H450" i="3"/>
  <c r="H390" i="3"/>
  <c r="G316" i="3"/>
  <c r="G312" i="3"/>
  <c r="H312" i="3" s="1"/>
  <c r="G308" i="3"/>
  <c r="H308" i="3" s="1"/>
  <c r="G304" i="3"/>
  <c r="H304" i="3" s="1"/>
  <c r="G300" i="3"/>
  <c r="H300" i="3" s="1"/>
  <c r="G292" i="3"/>
  <c r="H292" i="3" s="1"/>
  <c r="G288" i="3"/>
  <c r="H288" i="3" s="1"/>
  <c r="G284" i="3"/>
  <c r="H284" i="3" s="1"/>
  <c r="G280" i="3"/>
  <c r="H280" i="3" s="1"/>
  <c r="G276" i="3"/>
  <c r="H276" i="3" s="1"/>
  <c r="G272" i="3"/>
  <c r="H272" i="3" s="1"/>
  <c r="G268" i="3"/>
  <c r="H268" i="3" s="1"/>
  <c r="G264" i="3"/>
  <c r="H264" i="3" s="1"/>
  <c r="G260" i="3"/>
  <c r="H260" i="3" s="1"/>
  <c r="G246" i="3"/>
  <c r="H246" i="3" s="1"/>
  <c r="G232" i="3"/>
  <c r="H232" i="3" s="1"/>
  <c r="G228" i="3"/>
  <c r="H228" i="3" s="1"/>
  <c r="G224" i="3"/>
  <c r="H224" i="3" s="1"/>
  <c r="G220" i="3"/>
  <c r="H220" i="3" s="1"/>
  <c r="G216" i="3"/>
  <c r="H216" i="3" s="1"/>
  <c r="G176" i="3"/>
  <c r="H176" i="3" s="1"/>
  <c r="H7" i="3"/>
  <c r="G173" i="3"/>
  <c r="H173" i="3" s="1"/>
  <c r="G169" i="3"/>
  <c r="H169" i="3" s="1"/>
  <c r="G165" i="3"/>
  <c r="H165" i="3" s="1"/>
  <c r="G161" i="3"/>
  <c r="H161" i="3" s="1"/>
  <c r="G157" i="3"/>
  <c r="H157" i="3" s="1"/>
  <c r="G153" i="3"/>
  <c r="H153" i="3" s="1"/>
  <c r="G149" i="3"/>
  <c r="H149" i="3" s="1"/>
  <c r="G145" i="3"/>
  <c r="H145" i="3" s="1"/>
  <c r="G141" i="3"/>
  <c r="H141" i="3" s="1"/>
  <c r="G137" i="3"/>
  <c r="H137" i="3" s="1"/>
  <c r="G133" i="3"/>
  <c r="H133" i="3" s="1"/>
  <c r="G129" i="3"/>
  <c r="H129" i="3" s="1"/>
  <c r="G125" i="3"/>
  <c r="H125" i="3" s="1"/>
  <c r="G121" i="3"/>
  <c r="H121" i="3" s="1"/>
  <c r="G117" i="3"/>
  <c r="H117" i="3" s="1"/>
  <c r="G113" i="3"/>
  <c r="H113" i="3" s="1"/>
  <c r="G109" i="3"/>
  <c r="H109" i="3" s="1"/>
  <c r="G105" i="3"/>
  <c r="H105" i="3" s="1"/>
  <c r="G101" i="3"/>
  <c r="H101" i="3" s="1"/>
  <c r="G97" i="3"/>
  <c r="H97" i="3" s="1"/>
  <c r="G93" i="3"/>
  <c r="H93" i="3" s="1"/>
  <c r="G89" i="3"/>
  <c r="H89" i="3" s="1"/>
  <c r="G85" i="3"/>
  <c r="H85" i="3" s="1"/>
  <c r="G81" i="3"/>
  <c r="H81" i="3" s="1"/>
  <c r="G77" i="3"/>
  <c r="H77" i="3" s="1"/>
  <c r="G73" i="3"/>
  <c r="H73" i="3" s="1"/>
  <c r="G69" i="3"/>
  <c r="H69" i="3" s="1"/>
  <c r="G65" i="3"/>
  <c r="H65" i="3" s="1"/>
  <c r="G61" i="3"/>
  <c r="H61" i="3" s="1"/>
  <c r="G57" i="3"/>
  <c r="H57" i="3" s="1"/>
  <c r="G53" i="3"/>
  <c r="H53" i="3" s="1"/>
  <c r="G49" i="3"/>
  <c r="H49" i="3" s="1"/>
  <c r="G45" i="3"/>
  <c r="H45" i="3" s="1"/>
  <c r="G41" i="3"/>
  <c r="H41" i="3" s="1"/>
  <c r="G37" i="3"/>
  <c r="H37" i="3" s="1"/>
  <c r="G33" i="3"/>
  <c r="H33" i="3" s="1"/>
  <c r="G29" i="3"/>
  <c r="H29" i="3" s="1"/>
  <c r="G25" i="3"/>
  <c r="H25" i="3" s="1"/>
  <c r="G21" i="3"/>
  <c r="H21" i="3" s="1"/>
  <c r="G17" i="3"/>
  <c r="H17" i="3" s="1"/>
  <c r="G13" i="3"/>
  <c r="H13" i="3" s="1"/>
  <c r="G9" i="3"/>
  <c r="H9" i="3" s="1"/>
  <c r="G172" i="3"/>
  <c r="H172" i="3" s="1"/>
  <c r="G168" i="3"/>
  <c r="H168" i="3" s="1"/>
  <c r="G164" i="3"/>
  <c r="H164" i="3" s="1"/>
  <c r="G160" i="3"/>
  <c r="H160" i="3" s="1"/>
  <c r="G156" i="3"/>
  <c r="H156" i="3" s="1"/>
  <c r="G152" i="3"/>
  <c r="H152" i="3" s="1"/>
  <c r="G148" i="3"/>
  <c r="H148" i="3" s="1"/>
  <c r="G144" i="3"/>
  <c r="H144" i="3" s="1"/>
  <c r="G140" i="3"/>
  <c r="H140" i="3" s="1"/>
  <c r="G136" i="3"/>
  <c r="H136" i="3" s="1"/>
  <c r="G132" i="3"/>
  <c r="H132" i="3" s="1"/>
  <c r="G128" i="3"/>
  <c r="G124" i="3"/>
  <c r="H124" i="3" s="1"/>
  <c r="G120" i="3"/>
  <c r="H120" i="3" s="1"/>
  <c r="G116" i="3"/>
  <c r="H116" i="3" s="1"/>
  <c r="G112" i="3"/>
  <c r="H112" i="3" s="1"/>
  <c r="G108" i="3"/>
  <c r="H108" i="3" s="1"/>
  <c r="G104" i="3"/>
  <c r="H104" i="3" s="1"/>
  <c r="G100" i="3"/>
  <c r="H100" i="3" s="1"/>
  <c r="G96" i="3"/>
  <c r="H96" i="3" s="1"/>
  <c r="G92" i="3"/>
  <c r="H92" i="3" s="1"/>
  <c r="G88" i="3"/>
  <c r="H88" i="3" s="1"/>
  <c r="G84" i="3"/>
  <c r="H84" i="3" s="1"/>
  <c r="G80" i="3"/>
  <c r="H80" i="3" s="1"/>
  <c r="G76" i="3"/>
  <c r="H76" i="3" s="1"/>
  <c r="G72" i="3"/>
  <c r="H72" i="3" s="1"/>
  <c r="G68" i="3"/>
  <c r="H68" i="3" s="1"/>
  <c r="G64" i="3"/>
  <c r="H64" i="3" s="1"/>
  <c r="G60" i="3"/>
  <c r="H60" i="3" s="1"/>
  <c r="G56" i="3"/>
  <c r="H56" i="3" s="1"/>
  <c r="G52" i="3"/>
  <c r="H52" i="3" s="1"/>
  <c r="G48" i="3"/>
  <c r="H48" i="3" s="1"/>
  <c r="G44" i="3"/>
  <c r="H44" i="3" s="1"/>
  <c r="G40" i="3"/>
  <c r="G36" i="3"/>
  <c r="H36" i="3" s="1"/>
  <c r="G32" i="3"/>
  <c r="H32" i="3" s="1"/>
  <c r="G28" i="3"/>
  <c r="H28" i="3" s="1"/>
  <c r="G24" i="3"/>
  <c r="H24" i="3" s="1"/>
  <c r="G20" i="3"/>
  <c r="H20" i="3" s="1"/>
  <c r="G16" i="3"/>
  <c r="G12" i="3"/>
  <c r="H12" i="3" s="1"/>
  <c r="G8" i="3"/>
  <c r="H8" i="3" s="1"/>
  <c r="G1260" i="3" l="1"/>
  <c r="H1260" i="3" s="1"/>
</calcChain>
</file>

<file path=xl/sharedStrings.xml><?xml version="1.0" encoding="utf-8"?>
<sst xmlns="http://schemas.openxmlformats.org/spreadsheetml/2006/main" count="1353" uniqueCount="1351">
  <si>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</si>
  <si>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</si>
  <si>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</si>
  <si>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</si>
  <si>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</si>
  <si>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</si>
  <si>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</si>
  <si>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</si>
  <si>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</si>
  <si>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</si>
  <si>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</si>
  <si>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</si>
  <si>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</si>
  <si>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</si>
  <si>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</si>
  <si>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</si>
  <si>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</si>
  <si>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</si>
  <si>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</si>
  <si>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</si>
  <si>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</si>
  <si>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</si>
  <si>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</si>
  <si>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</si>
  <si>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</si>
  <si>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</si>
  <si>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</si>
  <si>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</si>
  <si>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</si>
  <si>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</si>
  <si>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</si>
  <si>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</si>
  <si>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</si>
  <si>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</si>
  <si>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</si>
  <si>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</si>
  <si>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</si>
  <si>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</si>
  <si>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</si>
  <si>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</si>
  <si>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</si>
  <si>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</si>
  <si>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</si>
  <si>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</si>
  <si>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</si>
  <si>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</si>
  <si>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</si>
  <si>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</si>
  <si>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</si>
  <si>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</si>
  <si>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</si>
  <si>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</si>
  <si>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</si>
  <si>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</si>
  <si>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</si>
  <si>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</si>
  <si>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</si>
  <si>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</si>
  <si>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</si>
  <si>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</si>
  <si>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</si>
  <si>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</si>
  <si>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</si>
  <si>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</si>
  <si>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</si>
  <si>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</si>
  <si>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</si>
  <si>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</si>
  <si>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</si>
  <si>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</si>
  <si>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</si>
  <si>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</si>
  <si>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</si>
  <si>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</si>
  <si>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</si>
  <si>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</si>
  <si>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</si>
  <si>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</si>
  <si>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</si>
  <si>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</si>
  <si>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</si>
  <si>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</si>
  <si>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</si>
  <si>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</si>
  <si>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</si>
  <si>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</si>
  <si>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</si>
  <si>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</si>
  <si>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</si>
  <si>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</si>
  <si>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</si>
  <si>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</si>
  <si>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</si>
  <si>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</si>
  <si>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</si>
  <si>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</si>
  <si>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</si>
  <si>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</si>
  <si>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</si>
  <si>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</si>
  <si>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</si>
  <si>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</si>
  <si>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</si>
  <si>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</si>
  <si>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</si>
  <si>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</si>
  <si>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</si>
  <si>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</si>
  <si>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</si>
  <si>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</si>
  <si>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</si>
  <si>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</si>
  <si>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</si>
  <si>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</si>
  <si>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</si>
  <si>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</si>
  <si>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</si>
  <si>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</si>
  <si>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</si>
  <si>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</si>
  <si>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</si>
  <si>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</si>
  <si>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</si>
  <si>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</si>
  <si>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</si>
  <si>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</si>
  <si>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</si>
  <si>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</si>
  <si>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</si>
  <si>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</si>
  <si>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</si>
  <si>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</si>
  <si>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</si>
  <si>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</si>
  <si>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</si>
  <si>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</si>
  <si>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</si>
  <si>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</si>
  <si>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</si>
  <si>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</si>
  <si>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</si>
  <si>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</si>
  <si>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</si>
  <si>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</si>
  <si>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</si>
  <si>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</si>
  <si>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</si>
  <si>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</si>
  <si>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</si>
  <si>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</si>
  <si>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</si>
  <si>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</si>
  <si>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</si>
  <si>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</si>
  <si>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</si>
  <si>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</si>
  <si>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</si>
  <si>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</si>
  <si>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</si>
  <si>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</si>
  <si>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</si>
  <si>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</si>
  <si>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</si>
  <si>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</si>
  <si>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</si>
  <si>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</si>
  <si>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</si>
  <si>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</si>
  <si>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</si>
  <si>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</si>
  <si>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</si>
  <si>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</si>
  <si>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</si>
  <si>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</si>
  <si>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Носії для запису звуку, записані</t>
  </si>
  <si>
    <t>Носії, готові для запису звуку, але не записані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</si>
  <si>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</si>
  <si>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</si>
  <si>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</si>
  <si>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</si>
  <si>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</si>
  <si>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</si>
  <si>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</si>
  <si>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</si>
  <si>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</si>
  <si>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</si>
  <si>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</si>
  <si>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</si>
  <si>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</si>
  <si>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</si>
  <si>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</si>
  <si>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</si>
  <si>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</si>
  <si>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</si>
  <si>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</si>
  <si>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</si>
  <si>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</si>
  <si>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</si>
  <si>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</si>
  <si>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</si>
  <si>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Інші частини обладнання, що не мають електричних елементів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</si>
  <si>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</si>
  <si>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</si>
  <si>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</si>
  <si>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</si>
  <si>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</si>
  <si>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</si>
  <si>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</si>
  <si>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</si>
  <si>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</si>
  <si>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</si>
  <si>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</si>
  <si>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</si>
  <si>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</si>
  <si>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</si>
  <si>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</si>
  <si>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</si>
  <si>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</si>
  <si>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</si>
  <si>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</si>
  <si>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</si>
  <si>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</si>
  <si>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</si>
  <si>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</si>
  <si>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</si>
  <si>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</si>
  <si>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</si>
  <si>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</si>
  <si>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</si>
  <si>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</si>
  <si>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</si>
  <si>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</si>
  <si>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</si>
  <si>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</si>
  <si>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</si>
  <si>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</si>
  <si>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</si>
  <si>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</si>
  <si>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</si>
  <si>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</si>
  <si>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</si>
  <si>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</si>
  <si>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</si>
  <si>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</si>
  <si>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</si>
  <si>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</si>
  <si>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</si>
  <si>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</si>
  <si>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</si>
  <si>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</si>
  <si>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</si>
  <si>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</si>
  <si>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</si>
  <si>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</si>
  <si>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</si>
  <si>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</si>
  <si>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</si>
  <si>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</si>
  <si>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</si>
  <si>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</si>
  <si>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</si>
  <si>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</si>
  <si>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</si>
  <si>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</si>
  <si>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</si>
  <si>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</si>
  <si>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</si>
  <si>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</si>
  <si>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</si>
  <si>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</si>
  <si>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</si>
  <si>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</si>
  <si>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</si>
  <si>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</si>
  <si>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</si>
  <si>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</si>
  <si>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</si>
  <si>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</si>
  <si>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</si>
  <si>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</si>
  <si>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</si>
  <si>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</si>
  <si>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</si>
  <si>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</si>
  <si>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</si>
  <si>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</si>
  <si>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</si>
  <si>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</si>
  <si>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</si>
  <si>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</si>
  <si>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</si>
  <si>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</si>
  <si>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</si>
  <si>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</si>
  <si>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</si>
  <si>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</si>
  <si>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</si>
  <si>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</si>
  <si>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</si>
  <si>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</si>
  <si>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</si>
  <si>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</si>
  <si>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</si>
  <si>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</si>
  <si>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</si>
  <si>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</si>
  <si>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</si>
  <si>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</si>
  <si>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</si>
  <si>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</si>
  <si>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</si>
  <si>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</si>
  <si>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</si>
  <si>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</si>
  <si>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</si>
  <si>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</si>
  <si>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</si>
  <si>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</si>
  <si>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</si>
  <si>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</si>
  <si>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</si>
  <si>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</si>
  <si>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</si>
  <si>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</si>
  <si>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</si>
  <si>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</si>
  <si>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</si>
  <si>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</si>
  <si>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</si>
  <si>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</si>
  <si>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</si>
  <si>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</si>
  <si>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</si>
  <si>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</si>
  <si>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</si>
  <si>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</si>
  <si>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</si>
  <si>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</si>
  <si>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</si>
  <si>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</si>
  <si>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</si>
  <si>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</si>
  <si>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</si>
  <si>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</si>
  <si>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</si>
  <si>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</si>
  <si>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</si>
  <si>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</si>
  <si>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</si>
  <si>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</si>
  <si>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</si>
  <si>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</si>
  <si>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</si>
  <si>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</si>
  <si>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</si>
  <si>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</si>
  <si>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</si>
  <si>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</si>
  <si>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</si>
  <si>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</si>
  <si>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</si>
  <si>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</si>
  <si>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</si>
  <si>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</si>
  <si>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</si>
  <si>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</si>
  <si>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</si>
  <si>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</si>
  <si>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</si>
  <si>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</si>
  <si>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</si>
  <si>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</si>
  <si>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</si>
  <si>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</si>
  <si>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</si>
  <si>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</si>
  <si>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</si>
  <si>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</si>
  <si>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</si>
  <si>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</si>
  <si>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</si>
  <si>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</si>
  <si>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</si>
  <si>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</si>
  <si>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</si>
  <si>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</si>
  <si>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</si>
  <si>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</si>
  <si>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</si>
  <si>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</si>
  <si>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</si>
  <si>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</si>
  <si>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</si>
  <si>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</si>
  <si>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</si>
  <si>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</si>
  <si>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</si>
  <si>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</si>
  <si>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</si>
  <si>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</si>
  <si>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</si>
  <si>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</si>
  <si>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</si>
  <si>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</si>
  <si>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</si>
  <si>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</si>
  <si>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</si>
  <si>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</si>
  <si>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</si>
  <si>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</si>
  <si>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</si>
  <si>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</si>
  <si>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</si>
  <si>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</si>
  <si>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</si>
  <si>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</si>
  <si>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</si>
  <si>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</si>
  <si>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</si>
  <si>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</si>
  <si>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</si>
  <si>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</si>
  <si>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</si>
  <si>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</si>
  <si>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</si>
  <si>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</si>
  <si>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</si>
  <si>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</si>
  <si>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</si>
  <si>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</si>
  <si>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</si>
  <si>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</si>
  <si>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</si>
  <si>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</si>
  <si>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</si>
  <si>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</si>
  <si>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</si>
  <si>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</si>
  <si>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</si>
  <si>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</si>
  <si>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</si>
  <si>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</si>
  <si>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</si>
  <si>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</si>
  <si>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</si>
  <si>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</si>
  <si>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</si>
  <si>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</si>
  <si>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</si>
  <si>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</si>
  <si>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</si>
  <si>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</si>
  <si>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</si>
  <si>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</si>
  <si>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</si>
  <si>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</si>
  <si>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</si>
  <si>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</si>
  <si>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</si>
  <si>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</si>
  <si>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</si>
  <si>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</si>
  <si>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</si>
  <si>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</si>
  <si>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</si>
  <si>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</si>
  <si>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</si>
  <si>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</si>
  <si>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</si>
  <si>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</si>
  <si>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</si>
  <si>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</si>
  <si>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</si>
  <si>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</si>
  <si>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</si>
  <si>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</si>
  <si>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</si>
  <si>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</si>
  <si>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</si>
  <si>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</si>
  <si>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</si>
  <si>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</si>
  <si>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</si>
  <si>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</si>
  <si>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</si>
  <si>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</si>
  <si>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</si>
  <si>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</si>
  <si>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</si>
  <si>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</si>
  <si>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</si>
  <si>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</si>
  <si>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</si>
  <si>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</si>
  <si>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</si>
  <si>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</si>
  <si>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</si>
  <si>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</si>
  <si>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</si>
  <si>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</si>
  <si>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</si>
  <si>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</si>
  <si>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</si>
  <si>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</si>
  <si>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</si>
  <si>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</si>
  <si>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</si>
  <si>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</si>
  <si>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</si>
  <si>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</si>
  <si>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</si>
  <si>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</si>
  <si>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</si>
  <si>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</si>
  <si>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</si>
  <si>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</si>
  <si>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</si>
  <si>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</si>
  <si>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</si>
  <si>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</si>
  <si>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</si>
  <si>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</si>
  <si>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</si>
  <si>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</si>
  <si>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</si>
  <si>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</si>
  <si>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</si>
  <si>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</si>
  <si>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</si>
  <si>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</si>
  <si>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</si>
  <si>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</si>
  <si>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</si>
  <si>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</si>
  <si>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</si>
  <si>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</si>
  <si>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</si>
  <si>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</si>
  <si>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</si>
  <si>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</si>
  <si>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</si>
  <si>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</si>
  <si>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</si>
  <si>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</si>
  <si>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</si>
  <si>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</si>
  <si>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</si>
  <si>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</si>
  <si>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</si>
  <si>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</si>
  <si>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</si>
  <si>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</si>
  <si>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</si>
  <si>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</si>
  <si>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</si>
  <si>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</si>
  <si>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</si>
  <si>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</si>
  <si>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</si>
  <si>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</si>
  <si>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</si>
  <si>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</si>
  <si>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</si>
  <si>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</si>
  <si>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</si>
  <si>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</si>
  <si>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</si>
  <si>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</si>
  <si>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</si>
  <si>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</si>
  <si>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</si>
  <si>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</si>
  <si>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</si>
  <si>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</si>
  <si>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</si>
  <si>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</si>
  <si>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</si>
  <si>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</si>
  <si>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</si>
  <si>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</si>
  <si>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</si>
  <si>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</si>
  <si>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</si>
  <si>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</si>
  <si>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</si>
  <si>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</si>
  <si>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</si>
  <si>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</si>
  <si>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</si>
  <si>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</si>
  <si>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</si>
  <si>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</si>
  <si>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</si>
  <si>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</si>
  <si>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</si>
  <si>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</si>
  <si>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</si>
  <si>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</si>
  <si>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</si>
  <si>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</si>
  <si>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</si>
  <si>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</si>
  <si>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</si>
  <si>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</si>
  <si>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</si>
  <si>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</si>
  <si>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</si>
  <si>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</si>
  <si>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</si>
  <si>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</si>
  <si>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</si>
  <si>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</si>
  <si>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</si>
  <si>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</si>
  <si>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</si>
  <si>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</si>
  <si>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</si>
  <si>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</si>
  <si>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</si>
  <si>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</si>
  <si>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</si>
  <si>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</si>
  <si>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</si>
  <si>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</si>
  <si>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</si>
  <si>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</si>
  <si>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</si>
  <si>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</si>
  <si>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</si>
  <si>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</si>
  <si>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</si>
  <si>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</si>
  <si>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</si>
  <si>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</si>
  <si>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</si>
  <si>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</si>
  <si>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</si>
  <si>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</si>
  <si>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</si>
  <si>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</si>
  <si>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</si>
  <si>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</si>
  <si>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</si>
  <si>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</si>
  <si>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</si>
  <si>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</si>
  <si>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</si>
  <si>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</si>
  <si>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</si>
  <si>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</si>
  <si>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</si>
  <si>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</si>
  <si>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</si>
  <si>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</si>
  <si>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</si>
  <si>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</si>
  <si>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</si>
  <si>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</si>
  <si>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</si>
  <si>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</si>
  <si>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</si>
  <si>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</si>
  <si>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</si>
  <si>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</si>
  <si>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</si>
  <si>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</si>
  <si>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</si>
  <si>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</si>
  <si>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</si>
  <si>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</si>
  <si>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</si>
  <si>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</si>
  <si>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</si>
  <si>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</si>
  <si>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</si>
  <si>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</si>
  <si>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</si>
  <si>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</si>
  <si>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</si>
  <si>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</si>
  <si>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</si>
  <si>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</si>
  <si>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</si>
  <si>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</si>
  <si>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</si>
  <si>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</si>
  <si>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</si>
  <si>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</si>
  <si>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</si>
  <si>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</si>
  <si>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</si>
  <si>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</si>
  <si>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</si>
  <si>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</si>
  <si>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</si>
  <si>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</si>
  <si>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</si>
  <si>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</si>
  <si>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</si>
  <si>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</si>
  <si>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</si>
  <si>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</si>
  <si>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</si>
  <si>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</si>
  <si>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</si>
  <si>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</si>
  <si>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</si>
  <si>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</si>
  <si>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</si>
  <si>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</si>
  <si>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</si>
  <si>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</si>
  <si>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</si>
  <si>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</si>
  <si>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</si>
  <si>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</si>
  <si>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</si>
  <si>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</si>
  <si>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</si>
  <si>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</si>
  <si>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</si>
  <si>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</si>
  <si>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</si>
  <si>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</si>
  <si>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</si>
  <si>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</si>
  <si>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</si>
  <si>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</si>
  <si>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</si>
  <si>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</si>
  <si>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</si>
  <si>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</si>
  <si>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</si>
  <si>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</si>
  <si>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</si>
  <si>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</si>
  <si>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</si>
  <si>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</si>
  <si>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</si>
  <si>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</si>
  <si>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</si>
  <si>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</si>
  <si>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</si>
  <si>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</si>
  <si>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</si>
  <si>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</si>
  <si>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</si>
  <si>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</si>
  <si>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</si>
  <si>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</si>
  <si>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</si>
  <si>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</si>
  <si>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</si>
  <si>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</si>
  <si>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</si>
  <si>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</si>
  <si>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</si>
  <si>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</si>
  <si>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</si>
  <si>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</si>
  <si>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</si>
  <si>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</si>
  <si>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</si>
  <si>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</si>
  <si>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</si>
  <si>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</si>
  <si>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</si>
  <si>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</si>
  <si>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</si>
  <si>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</si>
  <si>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</si>
  <si>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</si>
  <si>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</si>
  <si>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</si>
  <si>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</si>
  <si>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</si>
  <si>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</si>
  <si>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</si>
  <si>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</si>
  <si>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</si>
  <si>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</si>
  <si>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</si>
  <si>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</si>
  <si>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</si>
  <si>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</si>
  <si>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</si>
  <si>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</si>
  <si>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</si>
  <si>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</si>
  <si>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</si>
  <si>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</si>
  <si>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</si>
  <si>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</si>
  <si>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</si>
  <si>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</si>
  <si>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</si>
  <si>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</si>
  <si>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</si>
  <si>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</si>
  <si>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</si>
  <si>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</si>
  <si>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</si>
  <si>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</si>
  <si>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</si>
  <si>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</si>
  <si>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</si>
  <si>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</si>
  <si>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</si>
  <si>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</si>
  <si>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</si>
  <si>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</si>
  <si>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</si>
  <si>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</si>
  <si>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</si>
  <si>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</si>
  <si>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</si>
  <si>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</si>
  <si>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</si>
  <si>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</si>
  <si>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</si>
  <si>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</si>
  <si>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</si>
  <si>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</si>
  <si>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</si>
  <si>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</si>
  <si>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</si>
  <si>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</si>
  <si>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</si>
  <si>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</si>
  <si>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</si>
  <si>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</si>
  <si>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</si>
  <si>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</si>
  <si>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</si>
  <si>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</si>
  <si>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</si>
  <si>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</si>
  <si>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</si>
  <si>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</si>
  <si>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</si>
  <si>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</si>
  <si>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</si>
  <si>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</si>
  <si>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</si>
  <si>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</si>
  <si>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</si>
  <si>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</si>
  <si>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</si>
  <si>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</si>
  <si>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</si>
  <si>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</si>
  <si>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</si>
  <si>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</si>
  <si>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</si>
  <si>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</si>
  <si>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</si>
  <si>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</si>
  <si>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</si>
  <si>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</si>
  <si>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</si>
  <si>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</si>
  <si>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</si>
  <si>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</si>
  <si>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</si>
  <si>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</si>
  <si>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</si>
  <si>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</si>
  <si>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</si>
  <si>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</si>
  <si>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</si>
  <si>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</si>
  <si>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</si>
  <si>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</si>
  <si>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</si>
  <si>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</si>
  <si>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</si>
  <si>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</si>
  <si>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</si>
  <si>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</si>
  <si>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</si>
  <si>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</si>
  <si>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</si>
  <si>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</si>
  <si>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</si>
  <si>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</si>
  <si>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</si>
  <si>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</si>
  <si>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</si>
  <si>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</si>
  <si>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</si>
  <si>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</si>
  <si>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</si>
  <si>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</si>
  <si>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</si>
  <si>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</si>
  <si>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</si>
  <si>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</si>
  <si>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</si>
  <si>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</si>
  <si>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</si>
  <si>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</si>
  <si>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</si>
  <si>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</si>
  <si>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</si>
  <si>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</si>
  <si>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</si>
  <si>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</si>
  <si>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</si>
  <si>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</si>
  <si>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</si>
  <si>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</si>
  <si>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</si>
  <si>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</si>
  <si>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</si>
  <si>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</si>
  <si>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</si>
  <si>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</si>
  <si>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</si>
  <si>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</si>
  <si>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</si>
  <si>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</si>
  <si>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</si>
  <si>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</si>
  <si>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</si>
  <si>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</si>
  <si>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</si>
  <si>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</si>
  <si>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</si>
  <si>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</si>
  <si>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</si>
  <si>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</si>
  <si>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</si>
  <si>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</si>
  <si>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</si>
  <si>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</si>
  <si>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</si>
  <si>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</si>
  <si>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</si>
  <si>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</si>
  <si>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</si>
  <si>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</si>
  <si>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</si>
  <si>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</si>
  <si>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</si>
  <si>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</si>
  <si>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</si>
  <si>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</si>
  <si>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</si>
  <si>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</si>
  <si>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</si>
  <si>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</si>
  <si>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</si>
  <si>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</si>
  <si>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</si>
  <si>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</si>
  <si>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</si>
  <si>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</si>
  <si>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</si>
  <si>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</si>
  <si>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</si>
  <si>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</si>
  <si>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</si>
  <si>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</si>
  <si>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</si>
  <si>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</si>
  <si>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</si>
  <si>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</si>
  <si>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</si>
  <si>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</si>
  <si>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</si>
  <si>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</si>
  <si>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</si>
  <si>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</si>
  <si>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</si>
  <si>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</si>
  <si>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</si>
  <si>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</si>
  <si>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</si>
  <si>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</si>
  <si>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</si>
  <si>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</si>
  <si>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</si>
  <si>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</si>
  <si>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</si>
  <si>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</si>
  <si>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</si>
  <si>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</si>
  <si>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</si>
  <si>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</si>
  <si>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</si>
  <si>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</si>
  <si>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</si>
  <si>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</si>
  <si>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</si>
  <si>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</si>
  <si>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</si>
  <si>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</si>
  <si>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</si>
  <si>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</si>
  <si>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</si>
  <si>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</si>
  <si>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</si>
  <si>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</si>
  <si>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</si>
  <si>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</si>
  <si>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</si>
  <si>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</si>
  <si>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</si>
  <si>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</si>
  <si>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</si>
  <si>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</si>
  <si>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</si>
  <si>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</si>
  <si>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</si>
  <si>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</si>
  <si>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</si>
  <si>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</si>
  <si>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</si>
  <si>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</si>
  <si>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</si>
  <si>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</si>
  <si>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</si>
  <si>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</si>
  <si>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</si>
  <si>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</si>
  <si>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</si>
  <si>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</si>
  <si>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</si>
  <si>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</si>
  <si>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</si>
  <si>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</si>
  <si>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</si>
  <si>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</si>
  <si>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</si>
  <si>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</si>
  <si>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</si>
  <si>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</si>
  <si>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</si>
  <si>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</si>
  <si>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</si>
  <si>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</si>
  <si>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</si>
  <si>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</si>
  <si>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</si>
  <si>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</si>
  <si>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</si>
  <si>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</si>
  <si>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</si>
  <si>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</si>
  <si>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</si>
  <si>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</si>
  <si>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</si>
  <si>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</si>
  <si>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</si>
  <si>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</si>
  <si>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</si>
  <si>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</si>
  <si>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</si>
  <si>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</si>
  <si>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</si>
  <si>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</si>
  <si>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</si>
  <si>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</si>
  <si>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</si>
  <si>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</si>
  <si>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</si>
  <si>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</si>
  <si>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</si>
  <si>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</si>
  <si>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</si>
  <si>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</si>
  <si>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</si>
  <si>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</si>
  <si>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</si>
  <si>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</si>
  <si>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</si>
  <si>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</si>
  <si>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</si>
  <si>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</si>
  <si>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</si>
  <si>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</si>
  <si>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</si>
  <si>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</si>
  <si>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</si>
  <si>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</si>
  <si>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</si>
  <si>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</si>
  <si>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</si>
  <si>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</si>
  <si>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</si>
  <si>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</si>
  <si>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</si>
  <si>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</si>
  <si>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</si>
  <si>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</si>
  <si>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</si>
  <si>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</si>
  <si>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</si>
  <si>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</si>
  <si>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</si>
  <si>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</si>
  <si>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</si>
  <si>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</si>
  <si>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</si>
  <si>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</si>
  <si>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</si>
  <si>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</si>
  <si>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</si>
  <si>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</si>
  <si>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</si>
  <si>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</si>
  <si>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</si>
  <si>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</si>
  <si>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</si>
  <si>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</si>
  <si>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</si>
  <si>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</si>
  <si>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</si>
  <si>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</si>
  <si>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</si>
  <si>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</si>
  <si>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</si>
  <si>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</si>
  <si>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</si>
  <si>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</si>
  <si>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</si>
  <si>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</si>
  <si>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</si>
  <si>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</si>
  <si>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</si>
  <si>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</si>
  <si>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</si>
  <si>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</si>
  <si>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</si>
  <si>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</si>
  <si>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</si>
  <si>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</si>
  <si>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</si>
  <si>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</si>
  <si>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</si>
  <si>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</si>
  <si>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</si>
  <si>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</si>
  <si>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</si>
  <si>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</si>
  <si>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</si>
  <si>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</si>
  <si>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</si>
  <si>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</si>
  <si>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</si>
  <si>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</si>
  <si>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</si>
  <si>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</si>
  <si>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</si>
  <si>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</si>
  <si>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</si>
  <si>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</si>
  <si>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</si>
  <si>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</si>
  <si>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</si>
  <si>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</si>
  <si>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</si>
  <si>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</si>
  <si>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</si>
  <si>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</si>
  <si>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</si>
  <si>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</si>
  <si>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</si>
  <si>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</si>
  <si>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</si>
  <si>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</si>
  <si>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</si>
  <si>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</si>
  <si>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</si>
  <si>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0910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</si>
  <si>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</si>
  <si>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</si>
  <si>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</si>
  <si>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</si>
  <si>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</si>
  <si>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</si>
  <si>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</si>
  <si>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</si>
  <si>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</si>
  <si>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</si>
  <si>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</si>
  <si>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</si>
  <si>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</si>
  <si>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</si>
  <si>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</si>
  <si>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</si>
  <si>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</si>
  <si>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</si>
  <si>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</si>
  <si>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</si>
  <si>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</si>
  <si>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</si>
  <si>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</si>
  <si>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</si>
  <si>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</si>
  <si>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</si>
  <si>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</si>
  <si>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</si>
  <si>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</si>
  <si>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</si>
  <si>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</si>
  <si>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</si>
  <si>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</si>
  <si>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</si>
  <si>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</si>
  <si>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</si>
  <si>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</si>
  <si>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</si>
  <si>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</si>
  <si>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</si>
  <si>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</si>
  <si>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</si>
  <si>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</si>
  <si>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</si>
  <si>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</si>
  <si>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</si>
  <si>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</si>
  <si>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</si>
  <si>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</si>
  <si>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</si>
  <si>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</si>
  <si>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</si>
  <si>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</si>
  <si>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</si>
  <si>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</si>
  <si>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</si>
  <si>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</si>
  <si>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</si>
  <si>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</si>
  <si>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</si>
  <si>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</si>
  <si>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</si>
  <si>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</si>
  <si>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</si>
  <si>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</si>
  <si>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</si>
  <si>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</si>
  <si>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</si>
  <si>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</si>
  <si>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</si>
  <si>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</si>
  <si>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</si>
  <si>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</si>
  <si>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</si>
  <si>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</si>
  <si>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</si>
  <si>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</si>
  <si>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</si>
  <si>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</si>
  <si>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</si>
  <si>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</si>
  <si>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</si>
  <si>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</si>
  <si>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</si>
  <si>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</si>
  <si>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</si>
  <si>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</si>
  <si>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</si>
  <si>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</si>
  <si>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</si>
  <si>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</si>
  <si>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</si>
  <si>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</si>
  <si>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</si>
  <si>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</si>
  <si>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</si>
  <si>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</si>
  <si>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</si>
  <si>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</si>
  <si>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</si>
  <si>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</si>
  <si>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</si>
  <si>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</si>
  <si>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</si>
  <si>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</si>
  <si>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</si>
  <si>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</si>
  <si>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</si>
  <si>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</si>
  <si>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</si>
  <si>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</si>
  <si>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</si>
  <si>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</si>
  <si>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</si>
  <si>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</si>
  <si>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</si>
  <si>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</si>
  <si>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</si>
  <si>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</si>
  <si>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</si>
  <si>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</si>
  <si>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</si>
  <si>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</si>
  <si>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</si>
  <si>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</si>
  <si>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</si>
  <si>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</si>
  <si>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</si>
  <si>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</si>
  <si>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</si>
  <si>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</si>
  <si>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</si>
  <si>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</si>
  <si>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</si>
  <si>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</si>
  <si>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</si>
  <si>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</si>
  <si>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</si>
  <si>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</si>
  <si>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</si>
  <si>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</si>
  <si>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</si>
  <si>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</si>
  <si>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</si>
  <si>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</si>
  <si>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</si>
  <si>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</si>
  <si>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</si>
  <si>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</si>
  <si>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</si>
  <si>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</si>
  <si>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</si>
  <si>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</si>
  <si>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</si>
  <si>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</si>
  <si>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</si>
  <si>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</si>
  <si>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</si>
  <si>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</si>
  <si>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</si>
  <si>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</si>
  <si>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</si>
  <si>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</si>
  <si>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</si>
  <si>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</si>
  <si>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</si>
  <si>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</si>
  <si>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</si>
  <si>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</si>
  <si>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</si>
  <si>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</si>
  <si>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</si>
  <si>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</si>
  <si>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січень-грудень 2021 р.</t>
  </si>
  <si>
    <t>січень-грудень 2022 р.</t>
  </si>
  <si>
    <t xml:space="preserve">Оподаткований імпорт за товарними позиціями за кодами УКТЗЕД за січень-грудень 2022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</si>
</sst>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0"/>
  <sheetViews>
    <sheetView tabSelected="1" workbookViewId="0">
      <selection activeCell="B2" sqref="B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7" customWidth="1"/>
    <col min="5" max="7" width="11" style="3" customWidth="1"/>
    <col min="8" max="16384" width="8.85546875" style="3"/>
  </cols>
  <sheetData>
    <row r="1" spans="1:10" s="23" customFormat="1" ht="53.45" customHeight="1" x14ac:dyDescent="0.3">
      <c r="A1" s="24" t="s">
        <v>1350</v>
      </c>
      <c r="B1" s="24"/>
      <c r="C1" s="24"/>
      <c r="D1" s="24"/>
      <c r="E1" s="24"/>
      <c r="F1" s="24"/>
      <c r="G1" s="24"/>
      <c r="H1" s="24"/>
    </row>
    <row r="2" spans="1:10" ht="18" x14ac:dyDescent="0.3">
      <c r="A2" s="6"/>
      <c r="C2" s="3"/>
      <c r="D2" s="3"/>
      <c r="H2" s="1" t="s">
        <v>0</v>
      </c>
      <c r="J2" s="5"/>
    </row>
    <row r="3" spans="1:10" ht="34.5" customHeight="1" x14ac:dyDescent="0.3">
      <c r="A3" s="26" t="s">
        <v>5</v>
      </c>
      <c r="B3" s="25" t="s">
        <v>1346</v>
      </c>
      <c r="C3" s="29" t="s">
        <v>1348</v>
      </c>
      <c r="D3" s="29"/>
      <c r="E3" s="25" t="s">
        <v>1349</v>
      </c>
      <c r="F3" s="25"/>
      <c r="G3" s="25" t="s">
        <v>1345</v>
      </c>
      <c r="H3" s="25"/>
    </row>
    <row r="4" spans="1:10" ht="15" customHeight="1" x14ac:dyDescent="0.3">
      <c r="A4" s="27"/>
      <c r="B4" s="25"/>
      <c r="C4" s="29"/>
      <c r="D4" s="29"/>
      <c r="E4" s="25"/>
      <c r="F4" s="25"/>
      <c r="G4" s="25"/>
      <c r="H4" s="25"/>
    </row>
    <row r="5" spans="1:10" ht="27" customHeight="1" x14ac:dyDescent="0.3">
      <c r="A5" s="28"/>
      <c r="B5" s="25"/>
      <c r="C5" s="22" t="s">
        <v>1344</v>
      </c>
      <c r="D5" s="21" t="s">
        <v>1343</v>
      </c>
      <c r="E5" s="20" t="s">
        <v>1344</v>
      </c>
      <c r="F5" s="2" t="s">
        <v>1343</v>
      </c>
      <c r="G5" s="20" t="s">
        <v>1</v>
      </c>
      <c r="H5" s="20" t="s">
        <v>2</v>
      </c>
    </row>
    <row r="6" spans="1:10" x14ac:dyDescent="0.3">
      <c r="A6" s="17" t="s">
        <v>1342</v>
      </c>
      <c r="B6" s="15" t="s">
        <v>1341</v>
      </c>
      <c r="C6" s="14">
        <v>50.95</v>
      </c>
      <c r="D6" s="14">
        <v>1163.59294</v>
      </c>
      <c r="E6" s="14">
        <v>14.37</v>
      </c>
      <c r="F6" s="13">
        <v>15.65277</v>
      </c>
      <c r="G6" s="19">
        <f t="shared" ref="G6:G69" si="0">F6-D6</f>
        <v>-1147.9401700000001</v>
      </c>
      <c r="H6" s="18">
        <f t="shared" ref="H6:H69" si="1">IF(D6&lt;&gt;0,G6/D6,"")</f>
        <v>-0.98654789878666682</v>
      </c>
    </row>
    <row r="7" spans="1:10" x14ac:dyDescent="0.3">
      <c r="A7" s="17" t="s">
        <v>1340</v>
      </c>
      <c r="B7" s="15" t="s">
        <v>1339</v>
      </c>
      <c r="C7" s="14">
        <v>258.81700000000001</v>
      </c>
      <c r="D7" s="14">
        <v>1625.3292900000001</v>
      </c>
      <c r="E7" s="14">
        <v>110.705</v>
      </c>
      <c r="F7" s="13">
        <v>644.06611999999996</v>
      </c>
      <c r="G7" s="19">
        <f t="shared" si="0"/>
        <v>-981.26317000000017</v>
      </c>
      <c r="H7" s="18">
        <f t="shared" si="1"/>
        <v>-0.60373191822562933</v>
      </c>
    </row>
    <row r="8" spans="1:10" x14ac:dyDescent="0.3">
      <c r="A8" s="17" t="s">
        <v>1338</v>
      </c>
      <c r="B8" s="15" t="s">
        <v>1337</v>
      </c>
      <c r="C8" s="14">
        <v>80.052000000000007</v>
      </c>
      <c r="D8" s="14">
        <v>607.72835999999995</v>
      </c>
      <c r="E8" s="14">
        <v>16.260000000000002</v>
      </c>
      <c r="F8" s="13">
        <v>80.036779999999993</v>
      </c>
      <c r="G8" s="12">
        <f t="shared" si="0"/>
        <v>-527.69157999999993</v>
      </c>
      <c r="H8" s="11">
        <f t="shared" si="1"/>
        <v>-0.86830171953798563</v>
      </c>
    </row>
    <row r="9" spans="1:10" x14ac:dyDescent="0.3">
      <c r="A9" s="17" t="s">
        <v>1336</v>
      </c>
      <c r="B9" s="15" t="s">
        <v>1335</v>
      </c>
      <c r="C9" s="14">
        <v>43.7</v>
      </c>
      <c r="D9" s="14">
        <v>640.37033999999994</v>
      </c>
      <c r="E9" s="14">
        <v>36.22</v>
      </c>
      <c r="F9" s="13">
        <v>560.83097999999995</v>
      </c>
      <c r="G9" s="12">
        <f t="shared" si="0"/>
        <v>-79.539359999999988</v>
      </c>
      <c r="H9" s="11">
        <f t="shared" si="1"/>
        <v>-0.12420837604689811</v>
      </c>
    </row>
    <row r="10" spans="1:10" x14ac:dyDescent="0.3">
      <c r="A10" s="17" t="s">
        <v>1334</v>
      </c>
      <c r="B10" s="15" t="s">
        <v>1333</v>
      </c>
      <c r="C10" s="14">
        <v>4507.5359000000008</v>
      </c>
      <c r="D10" s="14">
        <v>69537.746769999911</v>
      </c>
      <c r="E10" s="14">
        <v>3394.4967200000001</v>
      </c>
      <c r="F10" s="13">
        <v>53787.579709999896</v>
      </c>
      <c r="G10" s="12">
        <f t="shared" si="0"/>
        <v>-15750.167060000014</v>
      </c>
      <c r="H10" s="11">
        <f t="shared" si="1"/>
        <v>-0.22649809336064047</v>
      </c>
    </row>
    <row r="11" spans="1:10" ht="16.5" customHeight="1" x14ac:dyDescent="0.3">
      <c r="A11" s="17" t="s">
        <v>1332</v>
      </c>
      <c r="B11" s="15" t="s">
        <v>1331</v>
      </c>
      <c r="C11" s="14">
        <v>179.34752900000001</v>
      </c>
      <c r="D11" s="14">
        <v>2260.9960799999999</v>
      </c>
      <c r="E11" s="14">
        <v>64.983710000000002</v>
      </c>
      <c r="F11" s="13">
        <v>666.24432999999999</v>
      </c>
      <c r="G11" s="12">
        <f t="shared" si="0"/>
        <v>-1594.7517499999999</v>
      </c>
      <c r="H11" s="11">
        <f t="shared" si="1"/>
        <v>-0.70533149708070253</v>
      </c>
    </row>
    <row r="12" spans="1:10" ht="16.5" customHeight="1" x14ac:dyDescent="0.3">
      <c r="A12" s="17" t="s">
        <v>1330</v>
      </c>
      <c r="B12" s="15" t="s">
        <v>1329</v>
      </c>
      <c r="C12" s="14">
        <v>847.32983560000002</v>
      </c>
      <c r="D12" s="14">
        <v>7414.9262900000003</v>
      </c>
      <c r="E12" s="14">
        <v>202.074601</v>
      </c>
      <c r="F12" s="13">
        <v>1799.23677</v>
      </c>
      <c r="G12" s="12">
        <f t="shared" si="0"/>
        <v>-5615.6895199999999</v>
      </c>
      <c r="H12" s="11">
        <f t="shared" si="1"/>
        <v>-0.75734933839780616</v>
      </c>
    </row>
    <row r="13" spans="1:10" ht="16.5" customHeight="1" x14ac:dyDescent="0.3">
      <c r="A13" s="17" t="s">
        <v>1328</v>
      </c>
      <c r="B13" s="15" t="s">
        <v>1327</v>
      </c>
      <c r="C13" s="14">
        <v>1940.33251</v>
      </c>
      <c r="D13" s="14">
        <v>7505.8472199999997</v>
      </c>
      <c r="E13" s="14">
        <v>783.11004000000003</v>
      </c>
      <c r="F13" s="13">
        <v>3885.8442999999997</v>
      </c>
      <c r="G13" s="12">
        <f t="shared" si="0"/>
        <v>-3620.0029199999999</v>
      </c>
      <c r="H13" s="11">
        <f t="shared" si="1"/>
        <v>-0.48229104775196852</v>
      </c>
    </row>
    <row r="14" spans="1:10" ht="16.5" customHeight="1" x14ac:dyDescent="0.3">
      <c r="A14" s="17" t="s">
        <v>1326</v>
      </c>
      <c r="B14" s="15" t="s">
        <v>1325</v>
      </c>
      <c r="C14" s="14">
        <v>40666.06308</v>
      </c>
      <c r="D14" s="14">
        <v>74091.188119999904</v>
      </c>
      <c r="E14" s="14">
        <v>31164.212733</v>
      </c>
      <c r="F14" s="13">
        <v>61242.571759999999</v>
      </c>
      <c r="G14" s="12">
        <f t="shared" si="0"/>
        <v>-12848.616359999905</v>
      </c>
      <c r="H14" s="11">
        <f t="shared" si="1"/>
        <v>-0.1734162548343802</v>
      </c>
    </row>
    <row r="15" spans="1:10" ht="16.5" customHeight="1" x14ac:dyDescent="0.3">
      <c r="A15" s="17" t="s">
        <v>1324</v>
      </c>
      <c r="B15" s="15" t="s">
        <v>1323</v>
      </c>
      <c r="C15" s="14">
        <v>17.23986</v>
      </c>
      <c r="D15" s="14">
        <v>261.89528999999999</v>
      </c>
      <c r="E15" s="14">
        <v>3.7659499999999997</v>
      </c>
      <c r="F15" s="13">
        <v>110.23403</v>
      </c>
      <c r="G15" s="12">
        <f t="shared" si="0"/>
        <v>-151.66125999999997</v>
      </c>
      <c r="H15" s="11">
        <f t="shared" si="1"/>
        <v>-0.5790912085513259</v>
      </c>
    </row>
    <row r="16" spans="1:10" ht="16.5" customHeight="1" x14ac:dyDescent="0.3">
      <c r="A16" s="17" t="s">
        <v>1322</v>
      </c>
      <c r="B16" s="15" t="s">
        <v>1321</v>
      </c>
      <c r="C16" s="14">
        <v>0</v>
      </c>
      <c r="D16" s="14">
        <v>0</v>
      </c>
      <c r="E16" s="14">
        <v>0</v>
      </c>
      <c r="F16" s="13">
        <v>0</v>
      </c>
      <c r="G16" s="12">
        <f t="shared" si="0"/>
        <v>0</v>
      </c>
      <c r="H16" s="11" t="str">
        <f t="shared" si="1"/>
        <v/>
      </c>
    </row>
    <row r="17" spans="1:8" ht="15" customHeight="1" x14ac:dyDescent="0.3">
      <c r="A17" s="17" t="s">
        <v>1320</v>
      </c>
      <c r="B17" s="15" t="s">
        <v>1319</v>
      </c>
      <c r="C17" s="14">
        <v>22763.473421999999</v>
      </c>
      <c r="D17" s="14">
        <v>18801.98388</v>
      </c>
      <c r="E17" s="14">
        <v>11501.955335999999</v>
      </c>
      <c r="F17" s="13">
        <v>12575.607400000001</v>
      </c>
      <c r="G17" s="12">
        <f t="shared" si="0"/>
        <v>-6226.376479999999</v>
      </c>
      <c r="H17" s="11">
        <f t="shared" si="1"/>
        <v>-0.3311552929594363</v>
      </c>
    </row>
    <row r="18" spans="1:8" ht="16.5" customHeight="1" x14ac:dyDescent="0.3">
      <c r="A18" s="17" t="s">
        <v>1318</v>
      </c>
      <c r="B18" s="15" t="s">
        <v>1317</v>
      </c>
      <c r="C18" s="14">
        <v>119747.734559</v>
      </c>
      <c r="D18" s="14">
        <v>59295.922599999998</v>
      </c>
      <c r="E18" s="14">
        <v>56658.309501000003</v>
      </c>
      <c r="F18" s="13">
        <v>31200.291160000001</v>
      </c>
      <c r="G18" s="12">
        <f t="shared" si="0"/>
        <v>-28095.631439999997</v>
      </c>
      <c r="H18" s="11">
        <f t="shared" si="1"/>
        <v>-0.4738206306279818</v>
      </c>
    </row>
    <row r="19" spans="1:8" ht="16.5" customHeight="1" x14ac:dyDescent="0.3">
      <c r="A19" s="17" t="s">
        <v>1316</v>
      </c>
      <c r="B19" s="15" t="s">
        <v>1315</v>
      </c>
      <c r="C19" s="14">
        <v>3.3147500000000001</v>
      </c>
      <c r="D19" s="14">
        <v>41.652910000000006</v>
      </c>
      <c r="E19" s="14">
        <v>1.3054600000000001</v>
      </c>
      <c r="F19" s="13">
        <v>9.1709999999999994</v>
      </c>
      <c r="G19" s="12">
        <f t="shared" si="0"/>
        <v>-32.481910000000006</v>
      </c>
      <c r="H19" s="11">
        <f t="shared" si="1"/>
        <v>-0.7798233064628618</v>
      </c>
    </row>
    <row r="20" spans="1:8" ht="16.5" customHeight="1" x14ac:dyDescent="0.3">
      <c r="A20" s="17" t="s">
        <v>1314</v>
      </c>
      <c r="B20" s="15" t="s">
        <v>1313</v>
      </c>
      <c r="C20" s="14">
        <v>34764.537228000001</v>
      </c>
      <c r="D20" s="14">
        <v>28201.28615</v>
      </c>
      <c r="E20" s="14">
        <v>22076.008379999999</v>
      </c>
      <c r="F20" s="13">
        <v>24483.720929999999</v>
      </c>
      <c r="G20" s="12">
        <f t="shared" si="0"/>
        <v>-3717.5652200000004</v>
      </c>
      <c r="H20" s="11">
        <f t="shared" si="1"/>
        <v>-0.13182254171765853</v>
      </c>
    </row>
    <row r="21" spans="1:8" ht="16.5" customHeight="1" x14ac:dyDescent="0.3">
      <c r="A21" s="17" t="s">
        <v>1312</v>
      </c>
      <c r="B21" s="15" t="s">
        <v>1311</v>
      </c>
      <c r="C21" s="14">
        <v>1528.7098230000001</v>
      </c>
      <c r="D21" s="14">
        <v>17105.9398</v>
      </c>
      <c r="E21" s="14">
        <v>1060.1564559999999</v>
      </c>
      <c r="F21" s="13">
        <v>10803.00496</v>
      </c>
      <c r="G21" s="12">
        <f t="shared" si="0"/>
        <v>-6302.9348399999999</v>
      </c>
      <c r="H21" s="11">
        <f t="shared" si="1"/>
        <v>-0.36846469201300475</v>
      </c>
    </row>
    <row r="22" spans="1:8" ht="16.5" customHeight="1" x14ac:dyDescent="0.3">
      <c r="A22" s="17" t="s">
        <v>1310</v>
      </c>
      <c r="B22" s="15" t="s">
        <v>1309</v>
      </c>
      <c r="C22" s="14">
        <v>4.358174</v>
      </c>
      <c r="D22" s="14">
        <v>207.24982</v>
      </c>
      <c r="E22" s="14">
        <v>2.0427309999999999</v>
      </c>
      <c r="F22" s="13">
        <v>27.796020000000002</v>
      </c>
      <c r="G22" s="12">
        <f t="shared" si="0"/>
        <v>-179.4538</v>
      </c>
      <c r="H22" s="11">
        <f t="shared" si="1"/>
        <v>-0.86588157229762608</v>
      </c>
    </row>
    <row r="23" spans="1:8" ht="16.5" customHeight="1" x14ac:dyDescent="0.3">
      <c r="A23" s="17" t="s">
        <v>1308</v>
      </c>
      <c r="B23" s="15" t="s">
        <v>1307</v>
      </c>
      <c r="C23" s="14">
        <v>34210.946271000103</v>
      </c>
      <c r="D23" s="14">
        <v>229654.66916999899</v>
      </c>
      <c r="E23" s="14">
        <v>14117.142470000001</v>
      </c>
      <c r="F23" s="13">
        <v>111013.07004000001</v>
      </c>
      <c r="G23" s="12">
        <f t="shared" si="0"/>
        <v>-118641.59912999898</v>
      </c>
      <c r="H23" s="11">
        <f t="shared" si="1"/>
        <v>-0.51660869582484314</v>
      </c>
    </row>
    <row r="24" spans="1:8" ht="16.5" customHeight="1" x14ac:dyDescent="0.3">
      <c r="A24" s="17" t="s">
        <v>1306</v>
      </c>
      <c r="B24" s="15" t="s">
        <v>1305</v>
      </c>
      <c r="C24" s="14">
        <v>285073.29861799994</v>
      </c>
      <c r="D24" s="14">
        <v>425695.42179000197</v>
      </c>
      <c r="E24" s="14">
        <v>180339.58387200002</v>
      </c>
      <c r="F24" s="13">
        <v>277779.61969000101</v>
      </c>
      <c r="G24" s="12">
        <f t="shared" si="0"/>
        <v>-147915.80210000096</v>
      </c>
      <c r="H24" s="11">
        <f t="shared" si="1"/>
        <v>-0.34746862317201216</v>
      </c>
    </row>
    <row r="25" spans="1:8" ht="16.5" customHeight="1" x14ac:dyDescent="0.3">
      <c r="A25" s="17" t="s">
        <v>1304</v>
      </c>
      <c r="B25" s="15" t="s">
        <v>1303</v>
      </c>
      <c r="C25" s="14">
        <v>38586.825865000101</v>
      </c>
      <c r="D25" s="14">
        <v>94029.700410000107</v>
      </c>
      <c r="E25" s="14">
        <v>24528.008671</v>
      </c>
      <c r="F25" s="13">
        <v>64311.978580000403</v>
      </c>
      <c r="G25" s="12">
        <f t="shared" si="0"/>
        <v>-29717.721829999704</v>
      </c>
      <c r="H25" s="11">
        <f t="shared" si="1"/>
        <v>-0.31604611841174396</v>
      </c>
    </row>
    <row r="26" spans="1:8" ht="16.5" customHeight="1" x14ac:dyDescent="0.3">
      <c r="A26" s="17" t="s">
        <v>1302</v>
      </c>
      <c r="B26" s="15" t="s">
        <v>1301</v>
      </c>
      <c r="C26" s="14">
        <v>10086.103405</v>
      </c>
      <c r="D26" s="14">
        <v>15285.231589999999</v>
      </c>
      <c r="E26" s="14">
        <v>5775.7219630000009</v>
      </c>
      <c r="F26" s="13">
        <v>10098.24769</v>
      </c>
      <c r="G26" s="12">
        <f t="shared" si="0"/>
        <v>-5186.9838999999993</v>
      </c>
      <c r="H26" s="11">
        <f t="shared" si="1"/>
        <v>-0.33934611127471964</v>
      </c>
    </row>
    <row r="27" spans="1:8" ht="16.5" customHeight="1" x14ac:dyDescent="0.3">
      <c r="A27" s="17" t="s">
        <v>1300</v>
      </c>
      <c r="B27" s="15" t="s">
        <v>1299</v>
      </c>
      <c r="C27" s="14">
        <v>15347.601015</v>
      </c>
      <c r="D27" s="14">
        <v>70175.054230000096</v>
      </c>
      <c r="E27" s="14">
        <v>7457.0906540000005</v>
      </c>
      <c r="F27" s="13">
        <v>41021.330820000097</v>
      </c>
      <c r="G27" s="12">
        <f t="shared" si="0"/>
        <v>-29153.723409999999</v>
      </c>
      <c r="H27" s="11">
        <f t="shared" si="1"/>
        <v>-0.41544283406533761</v>
      </c>
    </row>
    <row r="28" spans="1:8" ht="16.5" customHeight="1" x14ac:dyDescent="0.3">
      <c r="A28" s="17" t="s">
        <v>1298</v>
      </c>
      <c r="B28" s="15" t="s">
        <v>1297</v>
      </c>
      <c r="C28" s="14">
        <v>6643.2396600000002</v>
      </c>
      <c r="D28" s="14">
        <v>19752.273639999999</v>
      </c>
      <c r="E28" s="14">
        <v>2656.2059850000001</v>
      </c>
      <c r="F28" s="13">
        <v>9102.7626700000092</v>
      </c>
      <c r="G28" s="12">
        <f t="shared" si="0"/>
        <v>-10649.51096999999</v>
      </c>
      <c r="H28" s="11">
        <f t="shared" si="1"/>
        <v>-0.53915367739913467</v>
      </c>
    </row>
    <row r="29" spans="1:8" ht="16.5" customHeight="1" x14ac:dyDescent="0.3">
      <c r="A29" s="17" t="s">
        <v>1296</v>
      </c>
      <c r="B29" s="15" t="s">
        <v>1295</v>
      </c>
      <c r="C29" s="14">
        <v>1.67072</v>
      </c>
      <c r="D29" s="14">
        <v>43.87979</v>
      </c>
      <c r="E29" s="14">
        <v>0.98218499999999997</v>
      </c>
      <c r="F29" s="13">
        <v>15.854209999999998</v>
      </c>
      <c r="G29" s="12">
        <f t="shared" si="0"/>
        <v>-28.025580000000001</v>
      </c>
      <c r="H29" s="11">
        <f t="shared" si="1"/>
        <v>-0.6386899299199017</v>
      </c>
    </row>
    <row r="30" spans="1:8" ht="16.5" customHeight="1" x14ac:dyDescent="0.3">
      <c r="A30" s="17" t="s">
        <v>1294</v>
      </c>
      <c r="B30" s="15" t="s">
        <v>1293</v>
      </c>
      <c r="C30" s="14">
        <v>14342.372053999999</v>
      </c>
      <c r="D30" s="14">
        <v>13361.18002</v>
      </c>
      <c r="E30" s="14">
        <v>7138.3341529999998</v>
      </c>
      <c r="F30" s="13">
        <v>6622.9555599999994</v>
      </c>
      <c r="G30" s="12">
        <f t="shared" si="0"/>
        <v>-6738.2244600000004</v>
      </c>
      <c r="H30" s="11">
        <f t="shared" si="1"/>
        <v>-0.50431357484247119</v>
      </c>
    </row>
    <row r="31" spans="1:8" ht="16.5" customHeight="1" x14ac:dyDescent="0.3">
      <c r="A31" s="17" t="s">
        <v>1292</v>
      </c>
      <c r="B31" s="15" t="s">
        <v>1291</v>
      </c>
      <c r="C31" s="14">
        <v>7798.588006</v>
      </c>
      <c r="D31" s="14">
        <v>21203.93921</v>
      </c>
      <c r="E31" s="14">
        <v>1169.925068</v>
      </c>
      <c r="F31" s="13">
        <v>3853.65652</v>
      </c>
      <c r="G31" s="12">
        <f t="shared" si="0"/>
        <v>-17350.28269</v>
      </c>
      <c r="H31" s="11">
        <f t="shared" si="1"/>
        <v>-0.81825751895277199</v>
      </c>
    </row>
    <row r="32" spans="1:8" ht="16.5" customHeight="1" x14ac:dyDescent="0.3">
      <c r="A32" s="17" t="s">
        <v>1290</v>
      </c>
      <c r="B32" s="15" t="s">
        <v>1289</v>
      </c>
      <c r="C32" s="14">
        <v>14004.997948</v>
      </c>
      <c r="D32" s="14">
        <v>20008.344069999999</v>
      </c>
      <c r="E32" s="14">
        <v>8316.0771810000297</v>
      </c>
      <c r="F32" s="13">
        <v>13137.45347</v>
      </c>
      <c r="G32" s="12">
        <f t="shared" si="0"/>
        <v>-6870.8905999999988</v>
      </c>
      <c r="H32" s="11">
        <f t="shared" si="1"/>
        <v>-0.34340126179167607</v>
      </c>
    </row>
    <row r="33" spans="1:8" ht="16.5" customHeight="1" x14ac:dyDescent="0.3">
      <c r="A33" s="17" t="s">
        <v>1288</v>
      </c>
      <c r="B33" s="15" t="s">
        <v>1287</v>
      </c>
      <c r="C33" s="14">
        <v>9654.1415639999996</v>
      </c>
      <c r="D33" s="14">
        <v>12350.512470000001</v>
      </c>
      <c r="E33" s="14">
        <v>4772.9342829999996</v>
      </c>
      <c r="F33" s="13">
        <v>6692.1502</v>
      </c>
      <c r="G33" s="12">
        <f t="shared" si="0"/>
        <v>-5658.3622700000014</v>
      </c>
      <c r="H33" s="11">
        <f t="shared" si="1"/>
        <v>-0.45814797432450194</v>
      </c>
    </row>
    <row r="34" spans="1:8" ht="16.5" customHeight="1" x14ac:dyDescent="0.3">
      <c r="A34" s="17" t="s">
        <v>1286</v>
      </c>
      <c r="B34" s="15" t="s">
        <v>1285</v>
      </c>
      <c r="C34" s="14">
        <v>9148.0850889999911</v>
      </c>
      <c r="D34" s="14">
        <v>45529.399010000001</v>
      </c>
      <c r="E34" s="14">
        <v>1081.6257039999998</v>
      </c>
      <c r="F34" s="13">
        <v>7603.7060899999997</v>
      </c>
      <c r="G34" s="12">
        <f t="shared" si="0"/>
        <v>-37925.692920000001</v>
      </c>
      <c r="H34" s="11">
        <f t="shared" si="1"/>
        <v>-0.83299348870539813</v>
      </c>
    </row>
    <row r="35" spans="1:8" ht="16.5" customHeight="1" x14ac:dyDescent="0.3">
      <c r="A35" s="17" t="s">
        <v>1284</v>
      </c>
      <c r="B35" s="15" t="s">
        <v>1283</v>
      </c>
      <c r="C35" s="14">
        <v>55192.048947000105</v>
      </c>
      <c r="D35" s="14">
        <v>260307.17134</v>
      </c>
      <c r="E35" s="14">
        <v>26552.102664999999</v>
      </c>
      <c r="F35" s="13">
        <v>142182.57702</v>
      </c>
      <c r="G35" s="12">
        <f t="shared" si="0"/>
        <v>-118124.59432</v>
      </c>
      <c r="H35" s="11">
        <f t="shared" si="1"/>
        <v>-0.45378924334632204</v>
      </c>
    </row>
    <row r="36" spans="1:8" ht="16.5" customHeight="1" x14ac:dyDescent="0.3">
      <c r="A36" s="17" t="s">
        <v>1282</v>
      </c>
      <c r="B36" s="15" t="s">
        <v>1281</v>
      </c>
      <c r="C36" s="14">
        <v>3378.9044399999998</v>
      </c>
      <c r="D36" s="14">
        <v>11023.253050000001</v>
      </c>
      <c r="E36" s="14">
        <v>5654.57834</v>
      </c>
      <c r="F36" s="13">
        <v>21903.84259</v>
      </c>
      <c r="G36" s="12">
        <f t="shared" si="0"/>
        <v>10880.589539999999</v>
      </c>
      <c r="H36" s="11">
        <f t="shared" si="1"/>
        <v>0.98705794837940308</v>
      </c>
    </row>
    <row r="37" spans="1:8" ht="16.5" customHeight="1" x14ac:dyDescent="0.3">
      <c r="A37" s="17" t="s">
        <v>1280</v>
      </c>
      <c r="B37" s="15" t="s">
        <v>1279</v>
      </c>
      <c r="C37" s="14">
        <v>94.356999999999999</v>
      </c>
      <c r="D37" s="14">
        <v>578.79966000000002</v>
      </c>
      <c r="E37" s="14">
        <v>31.26</v>
      </c>
      <c r="F37" s="13">
        <v>236.13973000000001</v>
      </c>
      <c r="G37" s="12">
        <f t="shared" si="0"/>
        <v>-342.65993000000003</v>
      </c>
      <c r="H37" s="11">
        <f t="shared" si="1"/>
        <v>-0.59201819503487618</v>
      </c>
    </row>
    <row r="38" spans="1:8" ht="16.5" customHeight="1" x14ac:dyDescent="0.3">
      <c r="A38" s="17" t="s">
        <v>1278</v>
      </c>
      <c r="B38" s="15" t="s">
        <v>1277</v>
      </c>
      <c r="C38" s="14">
        <v>41.04</v>
      </c>
      <c r="D38" s="14">
        <v>132.61396999999999</v>
      </c>
      <c r="E38" s="14">
        <v>146.518</v>
      </c>
      <c r="F38" s="13">
        <v>440.19540999999998</v>
      </c>
      <c r="G38" s="12">
        <f t="shared" si="0"/>
        <v>307.58143999999999</v>
      </c>
      <c r="H38" s="11">
        <f t="shared" si="1"/>
        <v>2.3193743464583707</v>
      </c>
    </row>
    <row r="39" spans="1:8" ht="16.5" customHeight="1" x14ac:dyDescent="0.3">
      <c r="A39" s="17" t="s">
        <v>1276</v>
      </c>
      <c r="B39" s="15" t="s">
        <v>1275</v>
      </c>
      <c r="C39" s="14">
        <v>0.1</v>
      </c>
      <c r="D39" s="14">
        <v>6.44055</v>
      </c>
      <c r="E39" s="14">
        <v>7.0000000000000007E-2</v>
      </c>
      <c r="F39" s="13">
        <v>3.99525</v>
      </c>
      <c r="G39" s="12">
        <f t="shared" si="0"/>
        <v>-2.4453</v>
      </c>
      <c r="H39" s="11">
        <f t="shared" si="1"/>
        <v>-0.37967254349395629</v>
      </c>
    </row>
    <row r="40" spans="1:8" ht="16.5" customHeight="1" x14ac:dyDescent="0.3">
      <c r="A40" s="17" t="s">
        <v>1274</v>
      </c>
      <c r="B40" s="15" t="s">
        <v>1273</v>
      </c>
      <c r="C40" s="14">
        <v>0</v>
      </c>
      <c r="D40" s="14">
        <v>0</v>
      </c>
      <c r="E40" s="14">
        <v>0</v>
      </c>
      <c r="F40" s="13">
        <v>0</v>
      </c>
      <c r="G40" s="12">
        <f t="shared" si="0"/>
        <v>0</v>
      </c>
      <c r="H40" s="11" t="str">
        <f t="shared" si="1"/>
        <v/>
      </c>
    </row>
    <row r="41" spans="1:8" ht="16.5" customHeight="1" x14ac:dyDescent="0.3">
      <c r="A41" s="17" t="s">
        <v>1272</v>
      </c>
      <c r="B41" s="15" t="s">
        <v>1271</v>
      </c>
      <c r="C41" s="14">
        <v>120</v>
      </c>
      <c r="D41" s="14">
        <v>96</v>
      </c>
      <c r="E41" s="14">
        <v>80.849999999999994</v>
      </c>
      <c r="F41" s="13">
        <v>64.680000000000007</v>
      </c>
      <c r="G41" s="12">
        <f t="shared" si="0"/>
        <v>-31.319999999999993</v>
      </c>
      <c r="H41" s="11">
        <f t="shared" si="1"/>
        <v>-0.32624999999999993</v>
      </c>
    </row>
    <row r="42" spans="1:8" ht="16.5" customHeight="1" x14ac:dyDescent="0.3">
      <c r="A42" s="17" t="s">
        <v>1270</v>
      </c>
      <c r="B42" s="15" t="s">
        <v>1269</v>
      </c>
      <c r="C42" s="14">
        <v>6338.4170169999998</v>
      </c>
      <c r="D42" s="14">
        <v>8818.646929999999</v>
      </c>
      <c r="E42" s="14">
        <v>4385.1070639999998</v>
      </c>
      <c r="F42" s="13">
        <v>13278.93483</v>
      </c>
      <c r="G42" s="12">
        <f t="shared" si="0"/>
        <v>4460.2879000000012</v>
      </c>
      <c r="H42" s="11">
        <f t="shared" si="1"/>
        <v>0.50577916719022131</v>
      </c>
    </row>
    <row r="43" spans="1:8" ht="16.5" customHeight="1" x14ac:dyDescent="0.3">
      <c r="A43" s="17" t="s">
        <v>1268</v>
      </c>
      <c r="B43" s="15" t="s">
        <v>1267</v>
      </c>
      <c r="C43" s="14">
        <v>0.4</v>
      </c>
      <c r="D43" s="14">
        <v>1.4002600000000001</v>
      </c>
      <c r="E43" s="14">
        <v>4.3010000000000002</v>
      </c>
      <c r="F43" s="13">
        <v>6.7699499999999997</v>
      </c>
      <c r="G43" s="12">
        <f t="shared" si="0"/>
        <v>5.3696899999999994</v>
      </c>
      <c r="H43" s="11">
        <f t="shared" si="1"/>
        <v>3.8347806835873333</v>
      </c>
    </row>
    <row r="44" spans="1:8" ht="16.5" customHeight="1" x14ac:dyDescent="0.3">
      <c r="A44" s="17" t="s">
        <v>1266</v>
      </c>
      <c r="B44" s="15" t="s">
        <v>1265</v>
      </c>
      <c r="C44" s="14">
        <v>1.90795</v>
      </c>
      <c r="D44" s="14">
        <v>3.0137399999999999</v>
      </c>
      <c r="E44" s="14">
        <v>0.80579999999999996</v>
      </c>
      <c r="F44" s="13">
        <v>0.65473999999999999</v>
      </c>
      <c r="G44" s="12">
        <f t="shared" si="0"/>
        <v>-2.359</v>
      </c>
      <c r="H44" s="11">
        <f t="shared" si="1"/>
        <v>-0.78274834590906983</v>
      </c>
    </row>
    <row r="45" spans="1:8" ht="16.5" customHeight="1" x14ac:dyDescent="0.3">
      <c r="A45" s="17" t="s">
        <v>1264</v>
      </c>
      <c r="B45" s="15" t="s">
        <v>1263</v>
      </c>
      <c r="C45" s="14">
        <v>0.61521000000000003</v>
      </c>
      <c r="D45" s="14">
        <v>0.49216000000000004</v>
      </c>
      <c r="E45" s="14">
        <v>0.16566</v>
      </c>
      <c r="F45" s="13">
        <v>0.13247999999999999</v>
      </c>
      <c r="G45" s="12">
        <f t="shared" si="0"/>
        <v>-0.35968000000000006</v>
      </c>
      <c r="H45" s="11">
        <f t="shared" si="1"/>
        <v>-0.73081924577373214</v>
      </c>
    </row>
    <row r="46" spans="1:8" ht="16.5" customHeight="1" x14ac:dyDescent="0.3">
      <c r="A46" s="17" t="s">
        <v>1262</v>
      </c>
      <c r="B46" s="15" t="s">
        <v>1261</v>
      </c>
      <c r="C46" s="14">
        <v>35.116205000000001</v>
      </c>
      <c r="D46" s="14">
        <v>38.480160000000005</v>
      </c>
      <c r="E46" s="14">
        <v>27.670580000000001</v>
      </c>
      <c r="F46" s="13">
        <v>12.220870000000001</v>
      </c>
      <c r="G46" s="12">
        <f t="shared" si="0"/>
        <v>-26.259290000000004</v>
      </c>
      <c r="H46" s="11">
        <f t="shared" si="1"/>
        <v>-0.68241114382060786</v>
      </c>
    </row>
    <row r="47" spans="1:8" ht="16.5" customHeight="1" x14ac:dyDescent="0.3">
      <c r="A47" s="17" t="s">
        <v>1260</v>
      </c>
      <c r="B47" s="15" t="s">
        <v>1259</v>
      </c>
      <c r="C47" s="14">
        <v>10.087271000000001</v>
      </c>
      <c r="D47" s="14">
        <v>722.08381999999995</v>
      </c>
      <c r="E47" s="14">
        <v>15.059664000000001</v>
      </c>
      <c r="F47" s="13">
        <v>1174.9110700000001</v>
      </c>
      <c r="G47" s="12">
        <f t="shared" si="0"/>
        <v>452.82725000000016</v>
      </c>
      <c r="H47" s="11">
        <f t="shared" si="1"/>
        <v>0.6271117527602269</v>
      </c>
    </row>
    <row r="48" spans="1:8" ht="16.5" customHeight="1" x14ac:dyDescent="0.3">
      <c r="A48" s="17" t="s">
        <v>1258</v>
      </c>
      <c r="B48" s="15" t="s">
        <v>1257</v>
      </c>
      <c r="C48" s="14">
        <v>2745.0994009999999</v>
      </c>
      <c r="D48" s="14">
        <v>7429.0160900000001</v>
      </c>
      <c r="E48" s="14">
        <v>1478.9917230000001</v>
      </c>
      <c r="F48" s="13">
        <v>6876.87068</v>
      </c>
      <c r="G48" s="12">
        <f t="shared" si="0"/>
        <v>-552.14541000000008</v>
      </c>
      <c r="H48" s="11">
        <f t="shared" si="1"/>
        <v>-7.4322817895525667E-2</v>
      </c>
    </row>
    <row r="49" spans="1:8" ht="16.5" customHeight="1" x14ac:dyDescent="0.3">
      <c r="A49" s="17" t="s">
        <v>1256</v>
      </c>
      <c r="B49" s="15" t="s">
        <v>1255</v>
      </c>
      <c r="C49" s="14">
        <v>7208.6025050000098</v>
      </c>
      <c r="D49" s="14">
        <v>14541.125330000001</v>
      </c>
      <c r="E49" s="14">
        <v>2652.8670923999998</v>
      </c>
      <c r="F49" s="13">
        <v>7240.6250999999993</v>
      </c>
      <c r="G49" s="12">
        <f t="shared" si="0"/>
        <v>-7300.5002300000015</v>
      </c>
      <c r="H49" s="11">
        <f t="shared" si="1"/>
        <v>-0.5020588203677907</v>
      </c>
    </row>
    <row r="50" spans="1:8" ht="16.5" customHeight="1" x14ac:dyDescent="0.3">
      <c r="A50" s="17" t="s">
        <v>1254</v>
      </c>
      <c r="B50" s="15" t="s">
        <v>1253</v>
      </c>
      <c r="C50" s="14">
        <v>20473.235659499998</v>
      </c>
      <c r="D50" s="14">
        <v>35070.726410000098</v>
      </c>
      <c r="E50" s="14">
        <v>7502.6109299999998</v>
      </c>
      <c r="F50" s="13">
        <v>12707.86045</v>
      </c>
      <c r="G50" s="12">
        <f t="shared" si="0"/>
        <v>-22362.865960000097</v>
      </c>
      <c r="H50" s="11">
        <f t="shared" si="1"/>
        <v>-0.63765049228132131</v>
      </c>
    </row>
    <row r="51" spans="1:8" ht="16.5" customHeight="1" x14ac:dyDescent="0.3">
      <c r="A51" s="17" t="s">
        <v>1252</v>
      </c>
      <c r="B51" s="15" t="s">
        <v>1251</v>
      </c>
      <c r="C51" s="14">
        <v>5439.9126320000005</v>
      </c>
      <c r="D51" s="14">
        <v>20631.732820000099</v>
      </c>
      <c r="E51" s="14">
        <v>3087.3027999999899</v>
      </c>
      <c r="F51" s="13">
        <v>16802.632710000002</v>
      </c>
      <c r="G51" s="12">
        <f t="shared" si="0"/>
        <v>-3829.1001100000976</v>
      </c>
      <c r="H51" s="11">
        <f t="shared" si="1"/>
        <v>-0.18559275381310794</v>
      </c>
    </row>
    <row r="52" spans="1:8" ht="16.5" customHeight="1" x14ac:dyDescent="0.3">
      <c r="A52" s="17" t="s">
        <v>1250</v>
      </c>
      <c r="B52" s="15" t="s">
        <v>1249</v>
      </c>
      <c r="C52" s="14">
        <v>2918.0174298000002</v>
      </c>
      <c r="D52" s="14">
        <v>3503.5433900000003</v>
      </c>
      <c r="E52" s="14">
        <v>1109.5148200000001</v>
      </c>
      <c r="F52" s="13">
        <v>1574.04206</v>
      </c>
      <c r="G52" s="12">
        <f t="shared" si="0"/>
        <v>-1929.5013300000003</v>
      </c>
      <c r="H52" s="11">
        <f t="shared" si="1"/>
        <v>-0.55072853828706259</v>
      </c>
    </row>
    <row r="53" spans="1:8" ht="16.5" customHeight="1" x14ac:dyDescent="0.3">
      <c r="A53" s="17" t="s">
        <v>1248</v>
      </c>
      <c r="B53" s="15" t="s">
        <v>1247</v>
      </c>
      <c r="C53" s="14">
        <v>178098.88527999999</v>
      </c>
      <c r="D53" s="14">
        <v>42248.068749999904</v>
      </c>
      <c r="E53" s="14">
        <v>3992.9960000000001</v>
      </c>
      <c r="F53" s="13">
        <v>2598.2283299999999</v>
      </c>
      <c r="G53" s="12">
        <f t="shared" si="0"/>
        <v>-39649.840419999906</v>
      </c>
      <c r="H53" s="11">
        <f t="shared" si="1"/>
        <v>-0.93850066034083501</v>
      </c>
    </row>
    <row r="54" spans="1:8" ht="16.5" customHeight="1" x14ac:dyDescent="0.3">
      <c r="A54" s="17" t="s">
        <v>1246</v>
      </c>
      <c r="B54" s="15" t="s">
        <v>1245</v>
      </c>
      <c r="C54" s="14">
        <v>101904.061145</v>
      </c>
      <c r="D54" s="14">
        <v>63694.067959999898</v>
      </c>
      <c r="E54" s="14">
        <v>52280.630734999999</v>
      </c>
      <c r="F54" s="13">
        <v>48709.647850000096</v>
      </c>
      <c r="G54" s="12">
        <f t="shared" si="0"/>
        <v>-14984.420109999803</v>
      </c>
      <c r="H54" s="11">
        <f t="shared" si="1"/>
        <v>-0.23525613279104848</v>
      </c>
    </row>
    <row r="55" spans="1:8" ht="16.5" customHeight="1" x14ac:dyDescent="0.3">
      <c r="A55" s="17" t="s">
        <v>1244</v>
      </c>
      <c r="B55" s="15" t="s">
        <v>1243</v>
      </c>
      <c r="C55" s="14">
        <v>23001.684092</v>
      </c>
      <c r="D55" s="14">
        <v>15658.925380000001</v>
      </c>
      <c r="E55" s="14">
        <v>72022.805160000004</v>
      </c>
      <c r="F55" s="13">
        <v>44205.124240000099</v>
      </c>
      <c r="G55" s="12">
        <f t="shared" si="0"/>
        <v>28546.198860000099</v>
      </c>
      <c r="H55" s="11">
        <f t="shared" si="1"/>
        <v>1.8229985881700457</v>
      </c>
    </row>
    <row r="56" spans="1:8" ht="16.5" customHeight="1" x14ac:dyDescent="0.3">
      <c r="A56" s="17" t="s">
        <v>1242</v>
      </c>
      <c r="B56" s="15" t="s">
        <v>1241</v>
      </c>
      <c r="C56" s="14">
        <v>18766.171309999998</v>
      </c>
      <c r="D56" s="14">
        <v>12307.338089999999</v>
      </c>
      <c r="E56" s="14">
        <v>23694.6947</v>
      </c>
      <c r="F56" s="13">
        <v>15339.827999999899</v>
      </c>
      <c r="G56" s="12">
        <f t="shared" si="0"/>
        <v>3032.4899099999002</v>
      </c>
      <c r="H56" s="11">
        <f t="shared" si="1"/>
        <v>0.24639689653637364</v>
      </c>
    </row>
    <row r="57" spans="1:8" ht="16.5" customHeight="1" x14ac:dyDescent="0.3">
      <c r="A57" s="17" t="s">
        <v>1240</v>
      </c>
      <c r="B57" s="15" t="s">
        <v>1239</v>
      </c>
      <c r="C57" s="14">
        <v>10926.92779</v>
      </c>
      <c r="D57" s="14">
        <v>14992.536019999901</v>
      </c>
      <c r="E57" s="14">
        <v>5496.2831500000002</v>
      </c>
      <c r="F57" s="13">
        <v>9589.1043399999708</v>
      </c>
      <c r="G57" s="12">
        <f t="shared" si="0"/>
        <v>-5403.4316799999306</v>
      </c>
      <c r="H57" s="11">
        <f t="shared" si="1"/>
        <v>-0.36040811726527144</v>
      </c>
    </row>
    <row r="58" spans="1:8" ht="16.5" customHeight="1" x14ac:dyDescent="0.3">
      <c r="A58" s="17" t="s">
        <v>1238</v>
      </c>
      <c r="B58" s="15" t="s">
        <v>1237</v>
      </c>
      <c r="C58" s="14">
        <v>5048.5629500000005</v>
      </c>
      <c r="D58" s="14">
        <v>2417.6380600000002</v>
      </c>
      <c r="E58" s="14">
        <v>26862.374010000003</v>
      </c>
      <c r="F58" s="13">
        <v>12311.050719999899</v>
      </c>
      <c r="G58" s="12">
        <f t="shared" si="0"/>
        <v>9893.4126599998999</v>
      </c>
      <c r="H58" s="11">
        <f t="shared" si="1"/>
        <v>4.0921810521132755</v>
      </c>
    </row>
    <row r="59" spans="1:8" ht="16.5" customHeight="1" x14ac:dyDescent="0.3">
      <c r="A59" s="17" t="s">
        <v>1236</v>
      </c>
      <c r="B59" s="15" t="s">
        <v>1235</v>
      </c>
      <c r="C59" s="14">
        <v>24526.273100000002</v>
      </c>
      <c r="D59" s="14">
        <v>22580.956039999997</v>
      </c>
      <c r="E59" s="14">
        <v>27859.572640000002</v>
      </c>
      <c r="F59" s="13">
        <v>28750.631980000002</v>
      </c>
      <c r="G59" s="12">
        <f t="shared" si="0"/>
        <v>6169.6759400000046</v>
      </c>
      <c r="H59" s="11">
        <f t="shared" si="1"/>
        <v>0.27322474429652205</v>
      </c>
    </row>
    <row r="60" spans="1:8" ht="16.5" customHeight="1" x14ac:dyDescent="0.3">
      <c r="A60" s="17" t="s">
        <v>1234</v>
      </c>
      <c r="B60" s="15" t="s">
        <v>1233</v>
      </c>
      <c r="C60" s="14">
        <v>21.97025</v>
      </c>
      <c r="D60" s="14">
        <v>53.754460000000101</v>
      </c>
      <c r="E60" s="14">
        <v>2.8313999999999999</v>
      </c>
      <c r="F60" s="13">
        <v>11.72837</v>
      </c>
      <c r="G60" s="12">
        <f t="shared" si="0"/>
        <v>-42.026090000000103</v>
      </c>
      <c r="H60" s="11">
        <f t="shared" si="1"/>
        <v>-0.7818158716504644</v>
      </c>
    </row>
    <row r="61" spans="1:8" ht="16.5" customHeight="1" x14ac:dyDescent="0.3">
      <c r="A61" s="17" t="s">
        <v>1232</v>
      </c>
      <c r="B61" s="15" t="s">
        <v>1231</v>
      </c>
      <c r="C61" s="14">
        <v>36669.439530000003</v>
      </c>
      <c r="D61" s="14">
        <v>44889.149880000194</v>
      </c>
      <c r="E61" s="14">
        <v>22745.010300000002</v>
      </c>
      <c r="F61" s="13">
        <v>31344.645190000003</v>
      </c>
      <c r="G61" s="12">
        <f t="shared" si="0"/>
        <v>-13544.504690000191</v>
      </c>
      <c r="H61" s="11">
        <f t="shared" si="1"/>
        <v>-0.30173226105212514</v>
      </c>
    </row>
    <row r="62" spans="1:8" ht="16.5" customHeight="1" x14ac:dyDescent="0.3">
      <c r="A62" s="17" t="s">
        <v>1230</v>
      </c>
      <c r="B62" s="15" t="s">
        <v>1229</v>
      </c>
      <c r="C62" s="14">
        <v>13618.8902</v>
      </c>
      <c r="D62" s="14">
        <v>14704.9537</v>
      </c>
      <c r="E62" s="14">
        <v>10509.620210000001</v>
      </c>
      <c r="F62" s="13">
        <v>11522.817419999999</v>
      </c>
      <c r="G62" s="12">
        <f t="shared" si="0"/>
        <v>-3182.1362800000006</v>
      </c>
      <c r="H62" s="11">
        <f t="shared" si="1"/>
        <v>-0.21639893228633564</v>
      </c>
    </row>
    <row r="63" spans="1:8" ht="16.5" customHeight="1" x14ac:dyDescent="0.3">
      <c r="A63" s="17" t="s">
        <v>1228</v>
      </c>
      <c r="B63" s="15" t="s">
        <v>1227</v>
      </c>
      <c r="C63" s="14">
        <v>1380.7623999999998</v>
      </c>
      <c r="D63" s="14">
        <v>1056.41724</v>
      </c>
      <c r="E63" s="14">
        <v>790.64599999999996</v>
      </c>
      <c r="F63" s="13">
        <v>854.88258999999994</v>
      </c>
      <c r="G63" s="12">
        <f t="shared" si="0"/>
        <v>-201.53465000000006</v>
      </c>
      <c r="H63" s="11">
        <f t="shared" si="1"/>
        <v>-0.1907718298879712</v>
      </c>
    </row>
    <row r="64" spans="1:8" ht="16.5" customHeight="1" x14ac:dyDescent="0.3">
      <c r="A64" s="17" t="s">
        <v>1226</v>
      </c>
      <c r="B64" s="15" t="s">
        <v>1225</v>
      </c>
      <c r="C64" s="14">
        <v>3304.2983410000002</v>
      </c>
      <c r="D64" s="14">
        <v>9413.2206999999999</v>
      </c>
      <c r="E64" s="14">
        <v>2922.9856260000001</v>
      </c>
      <c r="F64" s="13">
        <v>9637.5702599999913</v>
      </c>
      <c r="G64" s="12">
        <f t="shared" si="0"/>
        <v>224.34955999999147</v>
      </c>
      <c r="H64" s="11">
        <f t="shared" si="1"/>
        <v>2.3833453729603032E-2</v>
      </c>
    </row>
    <row r="65" spans="1:8" ht="16.5" customHeight="1" x14ac:dyDescent="0.3">
      <c r="A65" s="17" t="s">
        <v>1224</v>
      </c>
      <c r="B65" s="15" t="s">
        <v>1223</v>
      </c>
      <c r="C65" s="14">
        <v>5214.4538540000003</v>
      </c>
      <c r="D65" s="14">
        <v>5119.3992600000001</v>
      </c>
      <c r="E65" s="14">
        <v>2802.1851809999998</v>
      </c>
      <c r="F65" s="13">
        <v>3642.9896699999999</v>
      </c>
      <c r="G65" s="12">
        <f t="shared" si="0"/>
        <v>-1476.4095900000002</v>
      </c>
      <c r="H65" s="11">
        <f t="shared" si="1"/>
        <v>-0.28839508602812125</v>
      </c>
    </row>
    <row r="66" spans="1:8" ht="16.5" customHeight="1" x14ac:dyDescent="0.3">
      <c r="A66" s="17" t="s">
        <v>1222</v>
      </c>
      <c r="B66" s="15" t="s">
        <v>1221</v>
      </c>
      <c r="C66" s="14">
        <v>544.66690000000006</v>
      </c>
      <c r="D66" s="14">
        <v>1163.4807800000001</v>
      </c>
      <c r="E66" s="14">
        <v>231.96144000000001</v>
      </c>
      <c r="F66" s="13">
        <v>480.71494000000001</v>
      </c>
      <c r="G66" s="12">
        <f t="shared" si="0"/>
        <v>-682.76584000000003</v>
      </c>
      <c r="H66" s="11">
        <f t="shared" si="1"/>
        <v>-0.58683035571932696</v>
      </c>
    </row>
    <row r="67" spans="1:8" ht="16.5" customHeight="1" x14ac:dyDescent="0.3">
      <c r="A67" s="17" t="s">
        <v>1220</v>
      </c>
      <c r="B67" s="15" t="s">
        <v>1219</v>
      </c>
      <c r="C67" s="14">
        <v>5780.6248580000001</v>
      </c>
      <c r="D67" s="14">
        <v>21107.760140000002</v>
      </c>
      <c r="E67" s="14">
        <v>2940.3907899999999</v>
      </c>
      <c r="F67" s="13">
        <v>10508.213400000001</v>
      </c>
      <c r="G67" s="12">
        <f t="shared" si="0"/>
        <v>-10599.546740000002</v>
      </c>
      <c r="H67" s="11">
        <f t="shared" si="1"/>
        <v>-0.50216350146567468</v>
      </c>
    </row>
    <row r="68" spans="1:8" ht="16.5" customHeight="1" x14ac:dyDescent="0.3">
      <c r="A68" s="17" t="s">
        <v>1218</v>
      </c>
      <c r="B68" s="15" t="s">
        <v>1217</v>
      </c>
      <c r="C68" s="14">
        <v>5966.2131989999998</v>
      </c>
      <c r="D68" s="14">
        <v>33282.285219999998</v>
      </c>
      <c r="E68" s="14">
        <v>3552.8463839999999</v>
      </c>
      <c r="F68" s="13">
        <v>20148.06424</v>
      </c>
      <c r="G68" s="12">
        <f t="shared" si="0"/>
        <v>-13134.220979999998</v>
      </c>
      <c r="H68" s="11">
        <f t="shared" si="1"/>
        <v>-0.39463098441652017</v>
      </c>
    </row>
    <row r="69" spans="1:8" ht="16.5" customHeight="1" x14ac:dyDescent="0.3">
      <c r="A69" s="17" t="s">
        <v>1216</v>
      </c>
      <c r="B69" s="15" t="s">
        <v>1215</v>
      </c>
      <c r="C69" s="14">
        <v>328004.34942399798</v>
      </c>
      <c r="D69" s="14">
        <v>202549.45987000302</v>
      </c>
      <c r="E69" s="14">
        <v>155685.19205500002</v>
      </c>
      <c r="F69" s="13">
        <v>125365.700839999</v>
      </c>
      <c r="G69" s="12">
        <f t="shared" si="0"/>
        <v>-77183.759030004017</v>
      </c>
      <c r="H69" s="11">
        <f t="shared" si="1"/>
        <v>-0.38106129278024653</v>
      </c>
    </row>
    <row r="70" spans="1:8" ht="16.5" customHeight="1" x14ac:dyDescent="0.3">
      <c r="A70" s="17" t="s">
        <v>1214</v>
      </c>
      <c r="B70" s="15" t="s">
        <v>1213</v>
      </c>
      <c r="C70" s="14">
        <v>39470.969050000102</v>
      </c>
      <c r="D70" s="14">
        <v>71356.72310999989</v>
      </c>
      <c r="E70" s="14">
        <v>18029.94413</v>
      </c>
      <c r="F70" s="13">
        <v>37447.115579999998</v>
      </c>
      <c r="G70" s="12">
        <f t="shared" ref="G70:G133" si="2">F70-D70</f>
        <v>-33909.607529999892</v>
      </c>
      <c r="H70" s="11">
        <f t="shared" ref="H70:H133" si="3">IF(D70&lt;&gt;0,G70/D70,"")</f>
        <v>-0.47521251049780644</v>
      </c>
    </row>
    <row r="71" spans="1:8" ht="16.5" customHeight="1" x14ac:dyDescent="0.3">
      <c r="A71" s="17" t="s">
        <v>1212</v>
      </c>
      <c r="B71" s="15" t="s">
        <v>1211</v>
      </c>
      <c r="C71" s="14">
        <v>366108.71196300001</v>
      </c>
      <c r="D71" s="14">
        <v>264860.97847999999</v>
      </c>
      <c r="E71" s="14">
        <v>250146.20715999999</v>
      </c>
      <c r="F71" s="13">
        <v>219006.25460000199</v>
      </c>
      <c r="G71" s="12">
        <f t="shared" si="2"/>
        <v>-45854.723879997997</v>
      </c>
      <c r="H71" s="11">
        <f t="shared" si="3"/>
        <v>-0.17312751822919265</v>
      </c>
    </row>
    <row r="72" spans="1:8" ht="16.5" customHeight="1" x14ac:dyDescent="0.3">
      <c r="A72" s="17" t="s">
        <v>1210</v>
      </c>
      <c r="B72" s="15" t="s">
        <v>1209</v>
      </c>
      <c r="C72" s="14">
        <v>80011.832834000001</v>
      </c>
      <c r="D72" s="14">
        <v>69675.97093000001</v>
      </c>
      <c r="E72" s="14">
        <v>40275.219189999996</v>
      </c>
      <c r="F72" s="13">
        <v>52629.1194700001</v>
      </c>
      <c r="G72" s="12">
        <f t="shared" si="2"/>
        <v>-17046.851459999911</v>
      </c>
      <c r="H72" s="11">
        <f t="shared" si="3"/>
        <v>-0.24465897256209082</v>
      </c>
    </row>
    <row r="73" spans="1:8" ht="16.5" customHeight="1" x14ac:dyDescent="0.3">
      <c r="A73" s="17" t="s">
        <v>1208</v>
      </c>
      <c r="B73" s="15" t="s">
        <v>1207</v>
      </c>
      <c r="C73" s="14">
        <v>18477.731879999999</v>
      </c>
      <c r="D73" s="14">
        <v>12306.137210000001</v>
      </c>
      <c r="E73" s="14">
        <v>37291.2673</v>
      </c>
      <c r="F73" s="13">
        <v>22781.24915</v>
      </c>
      <c r="G73" s="12">
        <f t="shared" si="2"/>
        <v>10475.111939999999</v>
      </c>
      <c r="H73" s="11">
        <f t="shared" si="3"/>
        <v>0.85121039699507772</v>
      </c>
    </row>
    <row r="74" spans="1:8" ht="16.5" customHeight="1" x14ac:dyDescent="0.3">
      <c r="A74" s="17" t="s">
        <v>1206</v>
      </c>
      <c r="B74" s="15" t="s">
        <v>1205</v>
      </c>
      <c r="C74" s="14">
        <v>25331.693230000001</v>
      </c>
      <c r="D74" s="14">
        <v>15745.160230000001</v>
      </c>
      <c r="E74" s="14">
        <v>5113.2814500000004</v>
      </c>
      <c r="F74" s="13">
        <v>5591.5361900000098</v>
      </c>
      <c r="G74" s="12">
        <f t="shared" si="2"/>
        <v>-10153.624039999992</v>
      </c>
      <c r="H74" s="11">
        <f t="shared" si="3"/>
        <v>-0.64487270321033696</v>
      </c>
    </row>
    <row r="75" spans="1:8" ht="16.5" customHeight="1" x14ac:dyDescent="0.3">
      <c r="A75" s="17" t="s">
        <v>1204</v>
      </c>
      <c r="B75" s="15" t="s">
        <v>1203</v>
      </c>
      <c r="C75" s="14">
        <v>48572.850850000003</v>
      </c>
      <c r="D75" s="14">
        <v>44610.584929999903</v>
      </c>
      <c r="E75" s="14">
        <v>25085.482010000003</v>
      </c>
      <c r="F75" s="13">
        <v>25822.824239999998</v>
      </c>
      <c r="G75" s="12">
        <f t="shared" si="2"/>
        <v>-18787.760689999905</v>
      </c>
      <c r="H75" s="11">
        <f t="shared" si="3"/>
        <v>-0.42115028797493836</v>
      </c>
    </row>
    <row r="76" spans="1:8" ht="16.5" customHeight="1" x14ac:dyDescent="0.3">
      <c r="A76" s="17" t="s">
        <v>1202</v>
      </c>
      <c r="B76" s="15" t="s">
        <v>1201</v>
      </c>
      <c r="C76" s="14">
        <v>84081.087711</v>
      </c>
      <c r="D76" s="14">
        <v>76469.659139999407</v>
      </c>
      <c r="E76" s="14">
        <v>45988.077319999997</v>
      </c>
      <c r="F76" s="13">
        <v>46704.1461000001</v>
      </c>
      <c r="G76" s="12">
        <f t="shared" si="2"/>
        <v>-29765.513039999307</v>
      </c>
      <c r="H76" s="11">
        <f t="shared" si="3"/>
        <v>-0.38924605359499631</v>
      </c>
    </row>
    <row r="77" spans="1:8" ht="16.5" customHeight="1" x14ac:dyDescent="0.3">
      <c r="A77" s="17" t="s">
        <v>1200</v>
      </c>
      <c r="B77" s="15" t="s">
        <v>1199</v>
      </c>
      <c r="C77" s="14">
        <v>6630.4024600000002</v>
      </c>
      <c r="D77" s="14">
        <v>10782.116840000001</v>
      </c>
      <c r="E77" s="14">
        <v>2783.1359600000001</v>
      </c>
      <c r="F77" s="13">
        <v>5416.9987000000001</v>
      </c>
      <c r="G77" s="12">
        <f t="shared" si="2"/>
        <v>-5365.1181400000005</v>
      </c>
      <c r="H77" s="11">
        <f t="shared" si="3"/>
        <v>-0.49759413848088113</v>
      </c>
    </row>
    <row r="78" spans="1:8" ht="16.5" customHeight="1" x14ac:dyDescent="0.3">
      <c r="A78" s="17" t="s">
        <v>1198</v>
      </c>
      <c r="B78" s="15" t="s">
        <v>1197</v>
      </c>
      <c r="C78" s="14">
        <v>88.503950000000003</v>
      </c>
      <c r="D78" s="14">
        <v>60.144179999999999</v>
      </c>
      <c r="E78" s="14">
        <v>84.48</v>
      </c>
      <c r="F78" s="13">
        <v>29.354419999999998</v>
      </c>
      <c r="G78" s="12">
        <f t="shared" si="2"/>
        <v>-30.789760000000001</v>
      </c>
      <c r="H78" s="11">
        <f t="shared" si="3"/>
        <v>-0.51193249288626097</v>
      </c>
    </row>
    <row r="79" spans="1:8" ht="25.5" customHeight="1" x14ac:dyDescent="0.3">
      <c r="A79" s="17" t="s">
        <v>1196</v>
      </c>
      <c r="B79" s="15" t="s">
        <v>1195</v>
      </c>
      <c r="C79" s="14">
        <v>9780.9353279999905</v>
      </c>
      <c r="D79" s="14">
        <v>11980.642960000001</v>
      </c>
      <c r="E79" s="14">
        <v>3703.7323420000002</v>
      </c>
      <c r="F79" s="13">
        <v>5563.5265999999992</v>
      </c>
      <c r="G79" s="12">
        <f t="shared" si="2"/>
        <v>-6417.1163600000018</v>
      </c>
      <c r="H79" s="11">
        <f t="shared" si="3"/>
        <v>-0.53562370412213678</v>
      </c>
    </row>
    <row r="80" spans="1:8" ht="16.5" customHeight="1" x14ac:dyDescent="0.3">
      <c r="A80" s="17" t="s">
        <v>1194</v>
      </c>
      <c r="B80" s="15" t="s">
        <v>1193</v>
      </c>
      <c r="C80" s="14">
        <v>59.351239999999997</v>
      </c>
      <c r="D80" s="14">
        <v>159.25842</v>
      </c>
      <c r="E80" s="14">
        <v>41.472190000000005</v>
      </c>
      <c r="F80" s="13">
        <v>129.45605</v>
      </c>
      <c r="G80" s="12">
        <f t="shared" si="2"/>
        <v>-29.802369999999996</v>
      </c>
      <c r="H80" s="11">
        <f t="shared" si="3"/>
        <v>-0.18713214660800978</v>
      </c>
    </row>
    <row r="81" spans="1:8" ht="16.5" customHeight="1" x14ac:dyDescent="0.3">
      <c r="A81" s="17" t="s">
        <v>1192</v>
      </c>
      <c r="B81" s="15" t="s">
        <v>1191</v>
      </c>
      <c r="C81" s="14">
        <v>50956.710693000001</v>
      </c>
      <c r="D81" s="14">
        <v>180848.85772999999</v>
      </c>
      <c r="E81" s="14">
        <v>35773.198533000002</v>
      </c>
      <c r="F81" s="13">
        <v>161543.38266</v>
      </c>
      <c r="G81" s="12">
        <f t="shared" si="2"/>
        <v>-19305.475069999986</v>
      </c>
      <c r="H81" s="11">
        <f t="shared" si="3"/>
        <v>-0.10674922314865974</v>
      </c>
    </row>
    <row r="82" spans="1:8" ht="16.5" customHeight="1" x14ac:dyDescent="0.3">
      <c r="A82" s="17" t="s">
        <v>1190</v>
      </c>
      <c r="B82" s="15" t="s">
        <v>1189</v>
      </c>
      <c r="C82" s="14">
        <v>15839.1278953</v>
      </c>
      <c r="D82" s="14">
        <v>56251.660329999999</v>
      </c>
      <c r="E82" s="14">
        <v>12031.0357023</v>
      </c>
      <c r="F82" s="13">
        <v>46520.045170000005</v>
      </c>
      <c r="G82" s="12">
        <f t="shared" si="2"/>
        <v>-9731.6151599999939</v>
      </c>
      <c r="H82" s="11">
        <f t="shared" si="3"/>
        <v>-0.17300138525528913</v>
      </c>
    </row>
    <row r="83" spans="1:8" ht="16.5" customHeight="1" x14ac:dyDescent="0.3">
      <c r="A83" s="17" t="s">
        <v>1188</v>
      </c>
      <c r="B83" s="15" t="s">
        <v>1187</v>
      </c>
      <c r="C83" s="14">
        <v>27.863599999999998</v>
      </c>
      <c r="D83" s="14">
        <v>130.65037000000001</v>
      </c>
      <c r="E83" s="14">
        <v>4.1371599999999997</v>
      </c>
      <c r="F83" s="13">
        <v>18.515619999999998</v>
      </c>
      <c r="G83" s="12">
        <f t="shared" si="2"/>
        <v>-112.13475000000001</v>
      </c>
      <c r="H83" s="11">
        <f t="shared" si="3"/>
        <v>-0.85828115144258688</v>
      </c>
    </row>
    <row r="84" spans="1:8" ht="16.5" customHeight="1" x14ac:dyDescent="0.3">
      <c r="A84" s="17" t="s">
        <v>1186</v>
      </c>
      <c r="B84" s="15" t="s">
        <v>1185</v>
      </c>
      <c r="C84" s="14">
        <v>5053.9960985999896</v>
      </c>
      <c r="D84" s="14">
        <v>16207.83092</v>
      </c>
      <c r="E84" s="14">
        <v>4655.7219949999999</v>
      </c>
      <c r="F84" s="13">
        <v>16945.874110000001</v>
      </c>
      <c r="G84" s="12">
        <f t="shared" si="2"/>
        <v>738.04319000000032</v>
      </c>
      <c r="H84" s="11">
        <f t="shared" si="3"/>
        <v>4.5536209850836742E-2</v>
      </c>
    </row>
    <row r="85" spans="1:8" ht="16.5" customHeight="1" x14ac:dyDescent="0.3">
      <c r="A85" s="17" t="s">
        <v>1184</v>
      </c>
      <c r="B85" s="15" t="s">
        <v>1183</v>
      </c>
      <c r="C85" s="14">
        <v>0.20077400000000001</v>
      </c>
      <c r="D85" s="14">
        <v>57.473930000000003</v>
      </c>
      <c r="E85" s="14">
        <v>0.123852</v>
      </c>
      <c r="F85" s="13">
        <v>23.526070000000001</v>
      </c>
      <c r="G85" s="12">
        <f t="shared" si="2"/>
        <v>-33.947860000000006</v>
      </c>
      <c r="H85" s="11">
        <f t="shared" si="3"/>
        <v>-0.59066536775891265</v>
      </c>
    </row>
    <row r="86" spans="1:8" ht="16.5" customHeight="1" x14ac:dyDescent="0.3">
      <c r="A86" s="17" t="s">
        <v>1182</v>
      </c>
      <c r="B86" s="15" t="s">
        <v>1181</v>
      </c>
      <c r="C86" s="14">
        <v>268.32974952000001</v>
      </c>
      <c r="D86" s="14">
        <v>1144.2270000000001</v>
      </c>
      <c r="E86" s="14">
        <v>207.37808200000001</v>
      </c>
      <c r="F86" s="13">
        <v>886.90693999999996</v>
      </c>
      <c r="G86" s="12">
        <f t="shared" si="2"/>
        <v>-257.32006000000013</v>
      </c>
      <c r="H86" s="11">
        <f t="shared" si="3"/>
        <v>-0.22488549911861905</v>
      </c>
    </row>
    <row r="87" spans="1:8" ht="16.5" customHeight="1" x14ac:dyDescent="0.3">
      <c r="A87" s="17" t="s">
        <v>1180</v>
      </c>
      <c r="B87" s="15" t="s">
        <v>1179</v>
      </c>
      <c r="C87" s="14">
        <v>43.380832000000005</v>
      </c>
      <c r="D87" s="14">
        <v>273.87134999999995</v>
      </c>
      <c r="E87" s="14">
        <v>70.519207999999992</v>
      </c>
      <c r="F87" s="13">
        <v>694.04618999999991</v>
      </c>
      <c r="G87" s="12">
        <f t="shared" si="2"/>
        <v>420.17483999999996</v>
      </c>
      <c r="H87" s="11">
        <f t="shared" si="3"/>
        <v>1.5342051660387259</v>
      </c>
    </row>
    <row r="88" spans="1:8" ht="16.5" customHeight="1" x14ac:dyDescent="0.3">
      <c r="A88" s="17" t="s">
        <v>1178</v>
      </c>
      <c r="B88" s="15" t="s">
        <v>1177</v>
      </c>
      <c r="C88" s="14">
        <v>88.969054</v>
      </c>
      <c r="D88" s="14">
        <v>943.81704999999999</v>
      </c>
      <c r="E88" s="14">
        <v>18.035413999999999</v>
      </c>
      <c r="F88" s="13">
        <v>224.06829000000002</v>
      </c>
      <c r="G88" s="12">
        <f t="shared" si="2"/>
        <v>-719.74875999999995</v>
      </c>
      <c r="H88" s="11">
        <f t="shared" si="3"/>
        <v>-0.76259351322377567</v>
      </c>
    </row>
    <row r="89" spans="1:8" ht="16.5" customHeight="1" x14ac:dyDescent="0.3">
      <c r="A89" s="17" t="s">
        <v>1176</v>
      </c>
      <c r="B89" s="15" t="s">
        <v>1175</v>
      </c>
      <c r="C89" s="14">
        <v>694.54960400000004</v>
      </c>
      <c r="D89" s="14">
        <v>1313.6287199999999</v>
      </c>
      <c r="E89" s="14">
        <v>320.93904100000003</v>
      </c>
      <c r="F89" s="13">
        <v>756.31177000000093</v>
      </c>
      <c r="G89" s="12">
        <f t="shared" si="2"/>
        <v>-557.316949999999</v>
      </c>
      <c r="H89" s="11">
        <f t="shared" si="3"/>
        <v>-0.4242575862683628</v>
      </c>
    </row>
    <row r="90" spans="1:8" ht="16.5" customHeight="1" x14ac:dyDescent="0.3">
      <c r="A90" s="17" t="s">
        <v>1174</v>
      </c>
      <c r="B90" s="15" t="s">
        <v>1173</v>
      </c>
      <c r="C90" s="14">
        <v>4817.3765533999995</v>
      </c>
      <c r="D90" s="14">
        <v>8751.2140900000086</v>
      </c>
      <c r="E90" s="14">
        <v>2771.6166389999999</v>
      </c>
      <c r="F90" s="13">
        <v>5513.4271100000005</v>
      </c>
      <c r="G90" s="12">
        <f t="shared" si="2"/>
        <v>-3237.786980000008</v>
      </c>
      <c r="H90" s="11">
        <f t="shared" si="3"/>
        <v>-0.36998146162368711</v>
      </c>
    </row>
    <row r="91" spans="1:8" ht="16.5" customHeight="1" x14ac:dyDescent="0.3">
      <c r="A91" s="16">
        <v>1001</v>
      </c>
      <c r="B91" s="15" t="s">
        <v>1172</v>
      </c>
      <c r="C91" s="14">
        <v>18091.209015</v>
      </c>
      <c r="D91" s="14">
        <v>5342.5520800000004</v>
      </c>
      <c r="E91" s="14">
        <v>2384.5410644999997</v>
      </c>
      <c r="F91" s="13">
        <v>941.58359999999993</v>
      </c>
      <c r="G91" s="12">
        <f t="shared" si="2"/>
        <v>-4400.9684800000005</v>
      </c>
      <c r="H91" s="11">
        <f t="shared" si="3"/>
        <v>-0.82375771243768581</v>
      </c>
    </row>
    <row r="92" spans="1:8" ht="16.5" customHeight="1" x14ac:dyDescent="0.3">
      <c r="A92" s="16">
        <v>1002</v>
      </c>
      <c r="B92" s="15" t="s">
        <v>1171</v>
      </c>
      <c r="C92" s="14">
        <v>1331.0382</v>
      </c>
      <c r="D92" s="14">
        <v>2338.5525699999998</v>
      </c>
      <c r="E92" s="14">
        <v>116.3252</v>
      </c>
      <c r="F92" s="13">
        <v>249.58632</v>
      </c>
      <c r="G92" s="12">
        <f t="shared" si="2"/>
        <v>-2088.9662499999999</v>
      </c>
      <c r="H92" s="11">
        <f t="shared" si="3"/>
        <v>-0.89327316255285216</v>
      </c>
    </row>
    <row r="93" spans="1:8" ht="16.5" customHeight="1" x14ac:dyDescent="0.3">
      <c r="A93" s="16">
        <v>1003</v>
      </c>
      <c r="B93" s="15" t="s">
        <v>1170</v>
      </c>
      <c r="C93" s="14">
        <v>39655.270475000005</v>
      </c>
      <c r="D93" s="14">
        <v>10048.00354</v>
      </c>
      <c r="E93" s="14">
        <v>1877.842821</v>
      </c>
      <c r="F93" s="13">
        <v>590.56518000000005</v>
      </c>
      <c r="G93" s="12">
        <f t="shared" si="2"/>
        <v>-9457.4383600000001</v>
      </c>
      <c r="H93" s="11">
        <f t="shared" si="3"/>
        <v>-0.94122561983094211</v>
      </c>
    </row>
    <row r="94" spans="1:8" ht="16.5" customHeight="1" x14ac:dyDescent="0.3">
      <c r="A94" s="16">
        <v>1004</v>
      </c>
      <c r="B94" s="15" t="s">
        <v>1169</v>
      </c>
      <c r="C94" s="14">
        <v>410.048</v>
      </c>
      <c r="D94" s="14">
        <v>113.04272</v>
      </c>
      <c r="E94" s="14">
        <v>12.289</v>
      </c>
      <c r="F94" s="13">
        <v>15.35253</v>
      </c>
      <c r="G94" s="12">
        <f t="shared" si="2"/>
        <v>-97.690190000000001</v>
      </c>
      <c r="H94" s="11">
        <f t="shared" si="3"/>
        <v>-0.86418824670885486</v>
      </c>
    </row>
    <row r="95" spans="1:8" ht="16.5" customHeight="1" x14ac:dyDescent="0.3">
      <c r="A95" s="16">
        <v>1005</v>
      </c>
      <c r="B95" s="15" t="s">
        <v>1168</v>
      </c>
      <c r="C95" s="14">
        <v>18796.729843699999</v>
      </c>
      <c r="D95" s="14">
        <v>89811.762559999901</v>
      </c>
      <c r="E95" s="14">
        <v>23153.728462000003</v>
      </c>
      <c r="F95" s="13">
        <v>73973.875799999994</v>
      </c>
      <c r="G95" s="12">
        <f t="shared" si="2"/>
        <v>-15837.886759999907</v>
      </c>
      <c r="H95" s="11">
        <f t="shared" si="3"/>
        <v>-0.17634535063733109</v>
      </c>
    </row>
    <row r="96" spans="1:8" ht="16.5" customHeight="1" x14ac:dyDescent="0.3">
      <c r="A96" s="16">
        <v>1006</v>
      </c>
      <c r="B96" s="15" t="s">
        <v>1167</v>
      </c>
      <c r="C96" s="14">
        <v>81757.961633999905</v>
      </c>
      <c r="D96" s="14">
        <v>42679.453280000002</v>
      </c>
      <c r="E96" s="14">
        <v>80322.027505999999</v>
      </c>
      <c r="F96" s="13">
        <v>62638.021639999999</v>
      </c>
      <c r="G96" s="12">
        <f t="shared" si="2"/>
        <v>19958.568359999997</v>
      </c>
      <c r="H96" s="11">
        <f t="shared" si="3"/>
        <v>0.46763880101886807</v>
      </c>
    </row>
    <row r="97" spans="1:8" ht="16.5" customHeight="1" x14ac:dyDescent="0.3">
      <c r="A97" s="16">
        <v>1007</v>
      </c>
      <c r="B97" s="15" t="s">
        <v>1166</v>
      </c>
      <c r="C97" s="14">
        <v>381.80380200000002</v>
      </c>
      <c r="D97" s="14">
        <v>1602.6373799999999</v>
      </c>
      <c r="E97" s="14">
        <v>314.32645000000002</v>
      </c>
      <c r="F97" s="13">
        <v>288.71424000000002</v>
      </c>
      <c r="G97" s="12">
        <f t="shared" si="2"/>
        <v>-1313.9231399999999</v>
      </c>
      <c r="H97" s="11">
        <f t="shared" si="3"/>
        <v>-0.81985055159514619</v>
      </c>
    </row>
    <row r="98" spans="1:8" ht="16.5" customHeight="1" x14ac:dyDescent="0.3">
      <c r="A98" s="16">
        <v>1008</v>
      </c>
      <c r="B98" s="15" t="s">
        <v>1165</v>
      </c>
      <c r="C98" s="14">
        <v>24579.194739999999</v>
      </c>
      <c r="D98" s="14">
        <v>14162.58922</v>
      </c>
      <c r="E98" s="14">
        <v>9058.0981250000004</v>
      </c>
      <c r="F98" s="13">
        <v>8260.41057</v>
      </c>
      <c r="G98" s="12">
        <f t="shared" si="2"/>
        <v>-5902.1786499999998</v>
      </c>
      <c r="H98" s="11">
        <f t="shared" si="3"/>
        <v>-0.41674432254697563</v>
      </c>
    </row>
    <row r="99" spans="1:8" ht="16.5" customHeight="1" x14ac:dyDescent="0.3">
      <c r="A99" s="16">
        <v>1101</v>
      </c>
      <c r="B99" s="15" t="s">
        <v>1164</v>
      </c>
      <c r="C99" s="14">
        <v>13658.958279999999</v>
      </c>
      <c r="D99" s="14">
        <v>4554.63868</v>
      </c>
      <c r="E99" s="14">
        <v>1968.7535500000001</v>
      </c>
      <c r="F99" s="13">
        <v>1366.6148400000002</v>
      </c>
      <c r="G99" s="12">
        <f t="shared" si="2"/>
        <v>-3188.0238399999998</v>
      </c>
      <c r="H99" s="11">
        <f t="shared" si="3"/>
        <v>-0.69995098711101267</v>
      </c>
    </row>
    <row r="100" spans="1:8" ht="16.5" customHeight="1" x14ac:dyDescent="0.3">
      <c r="A100" s="16">
        <v>1102</v>
      </c>
      <c r="B100" s="15" t="s">
        <v>1163</v>
      </c>
      <c r="C100" s="14">
        <v>16278.638859999999</v>
      </c>
      <c r="D100" s="14">
        <v>3210.6707200000001</v>
      </c>
      <c r="E100" s="14">
        <v>4156.2509</v>
      </c>
      <c r="F100" s="13">
        <v>912.09547999999904</v>
      </c>
      <c r="G100" s="12">
        <f t="shared" si="2"/>
        <v>-2298.575240000001</v>
      </c>
      <c r="H100" s="11">
        <f t="shared" si="3"/>
        <v>-0.71591746412413193</v>
      </c>
    </row>
    <row r="101" spans="1:8" ht="16.5" customHeight="1" x14ac:dyDescent="0.3">
      <c r="A101" s="16">
        <v>1103</v>
      </c>
      <c r="B101" s="15" t="s">
        <v>1162</v>
      </c>
      <c r="C101" s="14">
        <v>4201.7391880000005</v>
      </c>
      <c r="D101" s="14">
        <v>2381.4655600000001</v>
      </c>
      <c r="E101" s="14">
        <v>1924.2119</v>
      </c>
      <c r="F101" s="13">
        <v>1849.7134199999998</v>
      </c>
      <c r="G101" s="12">
        <f t="shared" si="2"/>
        <v>-531.75214000000028</v>
      </c>
      <c r="H101" s="11">
        <f t="shared" si="3"/>
        <v>-0.22328777242531286</v>
      </c>
    </row>
    <row r="102" spans="1:8" ht="16.5" customHeight="1" x14ac:dyDescent="0.3">
      <c r="A102" s="16">
        <v>1104</v>
      </c>
      <c r="B102" s="15" t="s">
        <v>1161</v>
      </c>
      <c r="C102" s="14">
        <v>32084.049559999999</v>
      </c>
      <c r="D102" s="14">
        <v>22264.737940000003</v>
      </c>
      <c r="E102" s="14">
        <v>18701.19268</v>
      </c>
      <c r="F102" s="13">
        <v>22960.953100000002</v>
      </c>
      <c r="G102" s="12">
        <f t="shared" si="2"/>
        <v>696.21515999999974</v>
      </c>
      <c r="H102" s="11">
        <f t="shared" si="3"/>
        <v>3.1269856482308081E-2</v>
      </c>
    </row>
    <row r="103" spans="1:8" ht="16.5" customHeight="1" x14ac:dyDescent="0.3">
      <c r="A103" s="16">
        <v>1105</v>
      </c>
      <c r="B103" s="15" t="s">
        <v>1160</v>
      </c>
      <c r="C103" s="14">
        <v>266.52</v>
      </c>
      <c r="D103" s="14">
        <v>407.39689000000004</v>
      </c>
      <c r="E103" s="14">
        <v>224.5343</v>
      </c>
      <c r="F103" s="13">
        <v>396.42065000000002</v>
      </c>
      <c r="G103" s="12">
        <f t="shared" si="2"/>
        <v>-10.976240000000018</v>
      </c>
      <c r="H103" s="11">
        <f t="shared" si="3"/>
        <v>-2.6942375529670874E-2</v>
      </c>
    </row>
    <row r="104" spans="1:8" ht="16.5" customHeight="1" x14ac:dyDescent="0.3">
      <c r="A104" s="16">
        <v>1106</v>
      </c>
      <c r="B104" s="15" t="s">
        <v>1159</v>
      </c>
      <c r="C104" s="14">
        <v>239.12903800000001</v>
      </c>
      <c r="D104" s="14">
        <v>1411.6930199999999</v>
      </c>
      <c r="E104" s="14">
        <v>158.00557000000001</v>
      </c>
      <c r="F104" s="13">
        <v>783.89897999999994</v>
      </c>
      <c r="G104" s="12">
        <f t="shared" si="2"/>
        <v>-627.79404</v>
      </c>
      <c r="H104" s="11">
        <f t="shared" si="3"/>
        <v>-0.44471002626335859</v>
      </c>
    </row>
    <row r="105" spans="1:8" ht="16.5" customHeight="1" x14ac:dyDescent="0.3">
      <c r="A105" s="16">
        <v>1107</v>
      </c>
      <c r="B105" s="15" t="s">
        <v>1158</v>
      </c>
      <c r="C105" s="14">
        <v>41736.230799999998</v>
      </c>
      <c r="D105" s="14">
        <v>16284.398949999999</v>
      </c>
      <c r="E105" s="14">
        <v>10433.441000000001</v>
      </c>
      <c r="F105" s="13">
        <v>5948.1954000000005</v>
      </c>
      <c r="G105" s="12">
        <f t="shared" si="2"/>
        <v>-10336.203549999998</v>
      </c>
      <c r="H105" s="11">
        <f t="shared" si="3"/>
        <v>-0.63473043013356034</v>
      </c>
    </row>
    <row r="106" spans="1:8" ht="16.5" customHeight="1" x14ac:dyDescent="0.3">
      <c r="A106" s="16">
        <v>1108</v>
      </c>
      <c r="B106" s="15" t="s">
        <v>1157</v>
      </c>
      <c r="C106" s="14">
        <v>5347.5042780000003</v>
      </c>
      <c r="D106" s="14">
        <v>4581.6978000000099</v>
      </c>
      <c r="E106" s="14">
        <v>1825.60555</v>
      </c>
      <c r="F106" s="13">
        <v>2173.0870499999996</v>
      </c>
      <c r="G106" s="12">
        <f t="shared" si="2"/>
        <v>-2408.6107500000103</v>
      </c>
      <c r="H106" s="11">
        <f t="shared" si="3"/>
        <v>-0.52570266637839036</v>
      </c>
    </row>
    <row r="107" spans="1:8" ht="16.5" customHeight="1" x14ac:dyDescent="0.3">
      <c r="A107" s="16">
        <v>1109</v>
      </c>
      <c r="B107" s="15" t="s">
        <v>1156</v>
      </c>
      <c r="C107" s="14">
        <v>2566.2510000000002</v>
      </c>
      <c r="D107" s="14">
        <v>4035.9472099999998</v>
      </c>
      <c r="E107" s="14">
        <v>1905.825</v>
      </c>
      <c r="F107" s="13">
        <v>3592.9493199999997</v>
      </c>
      <c r="G107" s="12">
        <f t="shared" si="2"/>
        <v>-442.9978900000001</v>
      </c>
      <c r="H107" s="11">
        <f t="shared" si="3"/>
        <v>-0.10976305361536186</v>
      </c>
    </row>
    <row r="108" spans="1:8" ht="16.5" customHeight="1" x14ac:dyDescent="0.3">
      <c r="A108" s="16">
        <v>1201</v>
      </c>
      <c r="B108" s="15" t="s">
        <v>1155</v>
      </c>
      <c r="C108" s="14">
        <v>1322.8237900000001</v>
      </c>
      <c r="D108" s="14">
        <v>1749.83158</v>
      </c>
      <c r="E108" s="14">
        <v>942.07631200000003</v>
      </c>
      <c r="F108" s="13">
        <v>864.89508999999998</v>
      </c>
      <c r="G108" s="12">
        <f t="shared" si="2"/>
        <v>-884.93649000000005</v>
      </c>
      <c r="H108" s="11">
        <f t="shared" si="3"/>
        <v>-0.50572666541999434</v>
      </c>
    </row>
    <row r="109" spans="1:8" ht="16.5" customHeight="1" x14ac:dyDescent="0.3">
      <c r="A109" s="16">
        <v>1202</v>
      </c>
      <c r="B109" s="15" t="s">
        <v>1154</v>
      </c>
      <c r="C109" s="14">
        <v>29591.762999999999</v>
      </c>
      <c r="D109" s="14">
        <v>41125.334740000006</v>
      </c>
      <c r="E109" s="14">
        <v>21427.273120000002</v>
      </c>
      <c r="F109" s="13">
        <v>35810.037349999999</v>
      </c>
      <c r="G109" s="12">
        <f t="shared" si="2"/>
        <v>-5315.297390000007</v>
      </c>
      <c r="H109" s="11">
        <f t="shared" si="3"/>
        <v>-0.1292463009384372</v>
      </c>
    </row>
    <row r="110" spans="1:8" ht="16.5" customHeight="1" x14ac:dyDescent="0.3">
      <c r="A110" s="16">
        <v>1203</v>
      </c>
      <c r="B110" s="15" t="s">
        <v>1153</v>
      </c>
      <c r="C110" s="14">
        <v>0</v>
      </c>
      <c r="D110" s="14">
        <v>0</v>
      </c>
      <c r="E110" s="14">
        <v>0</v>
      </c>
      <c r="F110" s="13">
        <v>0</v>
      </c>
      <c r="G110" s="12">
        <f t="shared" si="2"/>
        <v>0</v>
      </c>
      <c r="H110" s="11" t="str">
        <f t="shared" si="3"/>
        <v/>
      </c>
    </row>
    <row r="111" spans="1:8" ht="16.5" customHeight="1" x14ac:dyDescent="0.3">
      <c r="A111" s="16">
        <v>1204</v>
      </c>
      <c r="B111" s="15" t="s">
        <v>1152</v>
      </c>
      <c r="C111" s="14">
        <v>283.70459999999997</v>
      </c>
      <c r="D111" s="14">
        <v>223.27855</v>
      </c>
      <c r="E111" s="14">
        <v>46.827949999999994</v>
      </c>
      <c r="F111" s="13">
        <v>72.267150000000001</v>
      </c>
      <c r="G111" s="12">
        <f t="shared" si="2"/>
        <v>-151.01139999999998</v>
      </c>
      <c r="H111" s="11">
        <f t="shared" si="3"/>
        <v>-0.67633635205889675</v>
      </c>
    </row>
    <row r="112" spans="1:8" ht="16.5" customHeight="1" x14ac:dyDescent="0.3">
      <c r="A112" s="16">
        <v>1205</v>
      </c>
      <c r="B112" s="15" t="s">
        <v>1151</v>
      </c>
      <c r="C112" s="14">
        <v>3133.066206</v>
      </c>
      <c r="D112" s="14">
        <v>27500.29161</v>
      </c>
      <c r="E112" s="14">
        <v>24083.7736238</v>
      </c>
      <c r="F112" s="13">
        <v>41066.611349999999</v>
      </c>
      <c r="G112" s="12">
        <f t="shared" si="2"/>
        <v>13566.319739999999</v>
      </c>
      <c r="H112" s="11">
        <f t="shared" si="3"/>
        <v>0.49331548670076081</v>
      </c>
    </row>
    <row r="113" spans="1:8" ht="16.5" customHeight="1" x14ac:dyDescent="0.3">
      <c r="A113" s="16">
        <v>1206</v>
      </c>
      <c r="B113" s="15" t="s">
        <v>1150</v>
      </c>
      <c r="C113" s="14">
        <v>23490.096089960003</v>
      </c>
      <c r="D113" s="14">
        <v>244026.40982</v>
      </c>
      <c r="E113" s="14">
        <v>22750.564434</v>
      </c>
      <c r="F113" s="13">
        <v>211878.710270001</v>
      </c>
      <c r="G113" s="12">
        <f t="shared" si="2"/>
        <v>-32147.699549999001</v>
      </c>
      <c r="H113" s="11">
        <f t="shared" si="3"/>
        <v>-0.13173860802079557</v>
      </c>
    </row>
    <row r="114" spans="1:8" ht="16.5" customHeight="1" x14ac:dyDescent="0.3">
      <c r="A114" s="16">
        <v>1207</v>
      </c>
      <c r="B114" s="15" t="s">
        <v>1149</v>
      </c>
      <c r="C114" s="14">
        <v>9399.4863609040003</v>
      </c>
      <c r="D114" s="14">
        <v>16960.6558</v>
      </c>
      <c r="E114" s="14">
        <v>5281.4921469010005</v>
      </c>
      <c r="F114" s="13">
        <v>11189.38264</v>
      </c>
      <c r="G114" s="12">
        <f t="shared" si="2"/>
        <v>-5771.2731600000006</v>
      </c>
      <c r="H114" s="11">
        <f t="shared" si="3"/>
        <v>-0.34027417501155827</v>
      </c>
    </row>
    <row r="115" spans="1:8" ht="16.5" customHeight="1" x14ac:dyDescent="0.3">
      <c r="A115" s="16">
        <v>1208</v>
      </c>
      <c r="B115" s="15" t="s">
        <v>1148</v>
      </c>
      <c r="C115" s="14">
        <v>121.68569199999999</v>
      </c>
      <c r="D115" s="14">
        <v>149.57342</v>
      </c>
      <c r="E115" s="14">
        <v>64.956099999999992</v>
      </c>
      <c r="F115" s="13">
        <v>92.779669999999996</v>
      </c>
      <c r="G115" s="12">
        <f t="shared" si="2"/>
        <v>-56.793750000000003</v>
      </c>
      <c r="H115" s="11">
        <f t="shared" si="3"/>
        <v>-0.37970482990895044</v>
      </c>
    </row>
    <row r="116" spans="1:8" ht="16.5" customHeight="1" x14ac:dyDescent="0.3">
      <c r="A116" s="16">
        <v>1209</v>
      </c>
      <c r="B116" s="15" t="s">
        <v>1147</v>
      </c>
      <c r="C116" s="14">
        <v>4053.1143934099896</v>
      </c>
      <c r="D116" s="14">
        <v>58859.279270000101</v>
      </c>
      <c r="E116" s="14">
        <v>2325.6879714789898</v>
      </c>
      <c r="F116" s="13">
        <v>46187.227869999995</v>
      </c>
      <c r="G116" s="12">
        <f t="shared" si="2"/>
        <v>-12672.051400000106</v>
      </c>
      <c r="H116" s="11">
        <f t="shared" si="3"/>
        <v>-0.21529402937250891</v>
      </c>
    </row>
    <row r="117" spans="1:8" ht="16.5" customHeight="1" x14ac:dyDescent="0.3">
      <c r="A117" s="16">
        <v>1210</v>
      </c>
      <c r="B117" s="15" t="s">
        <v>1146</v>
      </c>
      <c r="C117" s="14">
        <v>318.43344999999999</v>
      </c>
      <c r="D117" s="14">
        <v>3832.2660299999998</v>
      </c>
      <c r="E117" s="14">
        <v>172.26300000000001</v>
      </c>
      <c r="F117" s="13">
        <v>1573.2255700000001</v>
      </c>
      <c r="G117" s="12">
        <f t="shared" si="2"/>
        <v>-2259.0404599999997</v>
      </c>
      <c r="H117" s="11">
        <f t="shared" si="3"/>
        <v>-0.58947902946080177</v>
      </c>
    </row>
    <row r="118" spans="1:8" ht="16.5" customHeight="1" x14ac:dyDescent="0.3">
      <c r="A118" s="16">
        <v>1211</v>
      </c>
      <c r="B118" s="15" t="s">
        <v>1145</v>
      </c>
      <c r="C118" s="14">
        <v>1796.7570092000001</v>
      </c>
      <c r="D118" s="14">
        <v>4542.4429800000007</v>
      </c>
      <c r="E118" s="14">
        <v>882.13097099999902</v>
      </c>
      <c r="F118" s="13">
        <v>2714.05806999999</v>
      </c>
      <c r="G118" s="12">
        <f t="shared" si="2"/>
        <v>-1828.3849100000107</v>
      </c>
      <c r="H118" s="11">
        <f t="shared" si="3"/>
        <v>-0.40251136184873154</v>
      </c>
    </row>
    <row r="119" spans="1:8" ht="25.5" customHeight="1" x14ac:dyDescent="0.3">
      <c r="A119" s="16">
        <v>1212</v>
      </c>
      <c r="B119" s="15" t="s">
        <v>1144</v>
      </c>
      <c r="C119" s="14">
        <v>2221.2716060000002</v>
      </c>
      <c r="D119" s="14">
        <v>5410.7482900000005</v>
      </c>
      <c r="E119" s="14">
        <v>1306.7230810000001</v>
      </c>
      <c r="F119" s="13">
        <v>4591.3334500000001</v>
      </c>
      <c r="G119" s="12">
        <f t="shared" si="2"/>
        <v>-819.41484000000037</v>
      </c>
      <c r="H119" s="11">
        <f t="shared" si="3"/>
        <v>-0.1514420549768358</v>
      </c>
    </row>
    <row r="120" spans="1:8" ht="16.5" customHeight="1" x14ac:dyDescent="0.3">
      <c r="A120" s="16">
        <v>1213</v>
      </c>
      <c r="B120" s="15" t="s">
        <v>1143</v>
      </c>
      <c r="C120" s="14">
        <v>0.10199999999999999</v>
      </c>
      <c r="D120" s="14">
        <v>7.9219999999999999E-2</v>
      </c>
      <c r="E120" s="14">
        <v>2.0459999999999998</v>
      </c>
      <c r="F120" s="13">
        <v>3.9821200000000001</v>
      </c>
      <c r="G120" s="12">
        <f t="shared" si="2"/>
        <v>3.9029000000000003</v>
      </c>
      <c r="H120" s="11">
        <f t="shared" si="3"/>
        <v>49.266599343600106</v>
      </c>
    </row>
    <row r="121" spans="1:8" ht="16.5" customHeight="1" x14ac:dyDescent="0.3">
      <c r="A121" s="16">
        <v>1214</v>
      </c>
      <c r="B121" s="15" t="s">
        <v>1142</v>
      </c>
      <c r="C121" s="14">
        <v>54.033601000000004</v>
      </c>
      <c r="D121" s="14">
        <v>82.160520000000005</v>
      </c>
      <c r="E121" s="14">
        <v>37.777540000000002</v>
      </c>
      <c r="F121" s="13">
        <v>82.777570000000011</v>
      </c>
      <c r="G121" s="12">
        <f t="shared" si="2"/>
        <v>0.61705000000000609</v>
      </c>
      <c r="H121" s="11">
        <f t="shared" si="3"/>
        <v>7.5102981334588198E-3</v>
      </c>
    </row>
    <row r="122" spans="1:8" ht="16.5" customHeight="1" x14ac:dyDescent="0.3">
      <c r="A122" s="16">
        <v>1301</v>
      </c>
      <c r="B122" s="15" t="s">
        <v>1141</v>
      </c>
      <c r="C122" s="14">
        <v>39.835794999999997</v>
      </c>
      <c r="D122" s="14">
        <v>224.78044</v>
      </c>
      <c r="E122" s="14">
        <v>33.216639999999998</v>
      </c>
      <c r="F122" s="13">
        <v>182.38781</v>
      </c>
      <c r="G122" s="12">
        <f t="shared" si="2"/>
        <v>-42.392629999999997</v>
      </c>
      <c r="H122" s="11">
        <f t="shared" si="3"/>
        <v>-0.18859572478815326</v>
      </c>
    </row>
    <row r="123" spans="1:8" ht="16.5" customHeight="1" x14ac:dyDescent="0.3">
      <c r="A123" s="16">
        <v>1302</v>
      </c>
      <c r="B123" s="15" t="s">
        <v>1140</v>
      </c>
      <c r="C123" s="14">
        <v>2749.4391895200001</v>
      </c>
      <c r="D123" s="14">
        <v>27637.545429999998</v>
      </c>
      <c r="E123" s="14">
        <v>2795.9703487000002</v>
      </c>
      <c r="F123" s="13">
        <v>29821.182129999997</v>
      </c>
      <c r="G123" s="12">
        <f t="shared" si="2"/>
        <v>2183.6366999999991</v>
      </c>
      <c r="H123" s="11">
        <f t="shared" si="3"/>
        <v>7.900979142777656E-2</v>
      </c>
    </row>
    <row r="124" spans="1:8" ht="16.5" customHeight="1" x14ac:dyDescent="0.3">
      <c r="A124" s="16">
        <v>1401</v>
      </c>
      <c r="B124" s="15" t="s">
        <v>1139</v>
      </c>
      <c r="C124" s="14">
        <v>214.07598000000002</v>
      </c>
      <c r="D124" s="14">
        <v>272.25880000000001</v>
      </c>
      <c r="E124" s="14">
        <v>91.499759999999995</v>
      </c>
      <c r="F124" s="13">
        <v>133.82032999999998</v>
      </c>
      <c r="G124" s="12">
        <f t="shared" si="2"/>
        <v>-138.43847000000002</v>
      </c>
      <c r="H124" s="11">
        <f t="shared" si="3"/>
        <v>-0.50848115836843477</v>
      </c>
    </row>
    <row r="125" spans="1:8" ht="16.5" customHeight="1" x14ac:dyDescent="0.3">
      <c r="A125" s="16">
        <v>1404</v>
      </c>
      <c r="B125" s="15" t="s">
        <v>1138</v>
      </c>
      <c r="C125" s="14">
        <v>6157.8421900000003</v>
      </c>
      <c r="D125" s="14">
        <v>1315.80296</v>
      </c>
      <c r="E125" s="14">
        <v>8587.6078800000014</v>
      </c>
      <c r="F125" s="13">
        <v>1659.2664199999999</v>
      </c>
      <c r="G125" s="12">
        <f t="shared" si="2"/>
        <v>343.46345999999994</v>
      </c>
      <c r="H125" s="11">
        <f t="shared" si="3"/>
        <v>0.26102955415148171</v>
      </c>
    </row>
    <row r="126" spans="1:8" ht="16.5" customHeight="1" x14ac:dyDescent="0.3">
      <c r="A126" s="16">
        <v>1501</v>
      </c>
      <c r="B126" s="15" t="s">
        <v>1137</v>
      </c>
      <c r="C126" s="14">
        <v>897.55643999999995</v>
      </c>
      <c r="D126" s="14">
        <v>1068.3798400000001</v>
      </c>
      <c r="E126" s="14">
        <v>41.411000000000001</v>
      </c>
      <c r="F126" s="13">
        <v>85.723100000000002</v>
      </c>
      <c r="G126" s="12">
        <f t="shared" si="2"/>
        <v>-982.65674000000001</v>
      </c>
      <c r="H126" s="11">
        <f t="shared" si="3"/>
        <v>-0.91976346165423706</v>
      </c>
    </row>
    <row r="127" spans="1:8" ht="25.5" customHeight="1" x14ac:dyDescent="0.3">
      <c r="A127" s="16">
        <v>1502</v>
      </c>
      <c r="B127" s="15" t="s">
        <v>1136</v>
      </c>
      <c r="C127" s="14">
        <v>1568.3993419999999</v>
      </c>
      <c r="D127" s="14">
        <v>676.58992000000001</v>
      </c>
      <c r="E127" s="14">
        <v>446.59057000000001</v>
      </c>
      <c r="F127" s="13">
        <v>178.92425</v>
      </c>
      <c r="G127" s="12">
        <f t="shared" si="2"/>
        <v>-497.66566999999998</v>
      </c>
      <c r="H127" s="11">
        <f t="shared" si="3"/>
        <v>-0.73554993252042533</v>
      </c>
    </row>
    <row r="128" spans="1:8" ht="16.5" customHeight="1" x14ac:dyDescent="0.3">
      <c r="A128" s="16">
        <v>1503</v>
      </c>
      <c r="B128" s="15" t="s">
        <v>1135</v>
      </c>
      <c r="C128" s="14">
        <v>0</v>
      </c>
      <c r="D128" s="14">
        <v>0</v>
      </c>
      <c r="E128" s="14">
        <v>0</v>
      </c>
      <c r="F128" s="13">
        <v>0</v>
      </c>
      <c r="G128" s="12">
        <f t="shared" si="2"/>
        <v>0</v>
      </c>
      <c r="H128" s="11" t="str">
        <f t="shared" si="3"/>
        <v/>
      </c>
    </row>
    <row r="129" spans="1:8" ht="16.5" customHeight="1" x14ac:dyDescent="0.3">
      <c r="A129" s="16">
        <v>1504</v>
      </c>
      <c r="B129" s="15" t="s">
        <v>1134</v>
      </c>
      <c r="C129" s="14">
        <v>369.11927100000003</v>
      </c>
      <c r="D129" s="14">
        <v>2614.3880800000002</v>
      </c>
      <c r="E129" s="14">
        <v>255.87752399999999</v>
      </c>
      <c r="F129" s="13">
        <v>1281.4446399999999</v>
      </c>
      <c r="G129" s="12">
        <f t="shared" si="2"/>
        <v>-1332.9434400000002</v>
      </c>
      <c r="H129" s="11">
        <f t="shared" si="3"/>
        <v>-0.50984911161314661</v>
      </c>
    </row>
    <row r="130" spans="1:8" ht="16.5" customHeight="1" x14ac:dyDescent="0.3">
      <c r="A130" s="16">
        <v>1505</v>
      </c>
      <c r="B130" s="15" t="s">
        <v>1133</v>
      </c>
      <c r="C130" s="14">
        <v>14.371</v>
      </c>
      <c r="D130" s="14">
        <v>169.16775000000001</v>
      </c>
      <c r="E130" s="14">
        <v>6</v>
      </c>
      <c r="F130" s="13">
        <v>77.074539999999999</v>
      </c>
      <c r="G130" s="12">
        <f t="shared" si="2"/>
        <v>-92.093210000000013</v>
      </c>
      <c r="H130" s="11">
        <f t="shared" si="3"/>
        <v>-0.54438987336534306</v>
      </c>
    </row>
    <row r="131" spans="1:8" ht="16.5" customHeight="1" x14ac:dyDescent="0.3">
      <c r="A131" s="16">
        <v>1506</v>
      </c>
      <c r="B131" s="15" t="s">
        <v>1132</v>
      </c>
      <c r="C131" s="14">
        <v>30.215</v>
      </c>
      <c r="D131" s="14">
        <v>477.52058</v>
      </c>
      <c r="E131" s="14">
        <v>12.702500000000001</v>
      </c>
      <c r="F131" s="13">
        <v>71.163899999999998</v>
      </c>
      <c r="G131" s="12">
        <f t="shared" si="2"/>
        <v>-406.35667999999998</v>
      </c>
      <c r="H131" s="11">
        <f t="shared" si="3"/>
        <v>-0.85097207747569747</v>
      </c>
    </row>
    <row r="132" spans="1:8" ht="16.5" customHeight="1" x14ac:dyDescent="0.3">
      <c r="A132" s="16">
        <v>1507</v>
      </c>
      <c r="B132" s="15" t="s">
        <v>1131</v>
      </c>
      <c r="C132" s="14">
        <v>83.633176000000006</v>
      </c>
      <c r="D132" s="14">
        <v>386.81907000000001</v>
      </c>
      <c r="E132" s="14">
        <v>24.73546</v>
      </c>
      <c r="F132" s="13">
        <v>116.20178</v>
      </c>
      <c r="G132" s="12">
        <f t="shared" si="2"/>
        <v>-270.61729000000003</v>
      </c>
      <c r="H132" s="11">
        <f t="shared" si="3"/>
        <v>-0.69959655815314381</v>
      </c>
    </row>
    <row r="133" spans="1:8" ht="16.5" customHeight="1" x14ac:dyDescent="0.3">
      <c r="A133" s="16">
        <v>1508</v>
      </c>
      <c r="B133" s="15" t="s">
        <v>1130</v>
      </c>
      <c r="C133" s="14">
        <v>4.2445200000000005</v>
      </c>
      <c r="D133" s="14">
        <v>15.064620000000001</v>
      </c>
      <c r="E133" s="14">
        <v>2.7281399999999998</v>
      </c>
      <c r="F133" s="13">
        <v>14.80209</v>
      </c>
      <c r="G133" s="12">
        <f t="shared" si="2"/>
        <v>-0.26253000000000171</v>
      </c>
      <c r="H133" s="11">
        <f t="shared" si="3"/>
        <v>-1.7426924807927562E-2</v>
      </c>
    </row>
    <row r="134" spans="1:8" ht="16.5" customHeight="1" x14ac:dyDescent="0.3">
      <c r="A134" s="16">
        <v>1509</v>
      </c>
      <c r="B134" s="15" t="s">
        <v>1129</v>
      </c>
      <c r="C134" s="14">
        <v>3588.4828909999901</v>
      </c>
      <c r="D134" s="14">
        <v>17620.774559999998</v>
      </c>
      <c r="E134" s="14">
        <v>1439.7461479999999</v>
      </c>
      <c r="F134" s="13">
        <v>7994.0834500000001</v>
      </c>
      <c r="G134" s="12">
        <f t="shared" ref="G134:G197" si="4">F134-D134</f>
        <v>-9626.6911099999979</v>
      </c>
      <c r="H134" s="11">
        <f t="shared" ref="H134:H197" si="5">IF(D134&lt;&gt;0,G134/D134,"")</f>
        <v>-0.54632621722844399</v>
      </c>
    </row>
    <row r="135" spans="1:8" ht="16.5" customHeight="1" x14ac:dyDescent="0.3">
      <c r="A135" s="16">
        <v>1510</v>
      </c>
      <c r="B135" s="15" t="s">
        <v>1128</v>
      </c>
      <c r="C135" s="14">
        <v>1469.613996</v>
      </c>
      <c r="D135" s="14">
        <v>3478.5291000000002</v>
      </c>
      <c r="E135" s="14">
        <v>554.632654</v>
      </c>
      <c r="F135" s="13">
        <v>1770.2427600000001</v>
      </c>
      <c r="G135" s="12">
        <f t="shared" si="4"/>
        <v>-1708.2863400000001</v>
      </c>
      <c r="H135" s="11">
        <f t="shared" si="5"/>
        <v>-0.49109445138751318</v>
      </c>
    </row>
    <row r="136" spans="1:8" ht="16.5" customHeight="1" x14ac:dyDescent="0.3">
      <c r="A136" s="16">
        <v>1511</v>
      </c>
      <c r="B136" s="15" t="s">
        <v>1127</v>
      </c>
      <c r="C136" s="14">
        <v>246231.89719999998</v>
      </c>
      <c r="D136" s="14">
        <v>287612.49734</v>
      </c>
      <c r="E136" s="14">
        <v>109806.56359999999</v>
      </c>
      <c r="F136" s="13">
        <v>161969.05278999999</v>
      </c>
      <c r="G136" s="12">
        <f t="shared" si="4"/>
        <v>-125643.44455000001</v>
      </c>
      <c r="H136" s="11">
        <f t="shared" si="5"/>
        <v>-0.43684973953503525</v>
      </c>
    </row>
    <row r="137" spans="1:8" ht="16.5" customHeight="1" x14ac:dyDescent="0.3">
      <c r="A137" s="16">
        <v>1512</v>
      </c>
      <c r="B137" s="15" t="s">
        <v>1126</v>
      </c>
      <c r="C137" s="14">
        <v>26.7876385</v>
      </c>
      <c r="D137" s="14">
        <v>82.445750000000004</v>
      </c>
      <c r="E137" s="14">
        <v>1088.8706999999999</v>
      </c>
      <c r="F137" s="13">
        <v>2399.7560400000002</v>
      </c>
      <c r="G137" s="12">
        <f t="shared" si="4"/>
        <v>2317.3102900000004</v>
      </c>
      <c r="H137" s="11">
        <f t="shared" si="5"/>
        <v>28.107092118150423</v>
      </c>
    </row>
    <row r="138" spans="1:8" ht="16.5" customHeight="1" x14ac:dyDescent="0.3">
      <c r="A138" s="16">
        <v>1513</v>
      </c>
      <c r="B138" s="15" t="s">
        <v>1125</v>
      </c>
      <c r="C138" s="14">
        <v>14195.603142000002</v>
      </c>
      <c r="D138" s="14">
        <v>24616.556479999999</v>
      </c>
      <c r="E138" s="14">
        <v>8528.1676270000098</v>
      </c>
      <c r="F138" s="13">
        <v>19107.013199999998</v>
      </c>
      <c r="G138" s="12">
        <f t="shared" si="4"/>
        <v>-5509.5432800000017</v>
      </c>
      <c r="H138" s="11">
        <f t="shared" si="5"/>
        <v>-0.22381454061116521</v>
      </c>
    </row>
    <row r="139" spans="1:8" ht="16.5" customHeight="1" x14ac:dyDescent="0.3">
      <c r="A139" s="16">
        <v>1514</v>
      </c>
      <c r="B139" s="15" t="s">
        <v>1124</v>
      </c>
      <c r="C139" s="14">
        <v>3130.1591100000001</v>
      </c>
      <c r="D139" s="14">
        <v>4443.2607600000001</v>
      </c>
      <c r="E139" s="14">
        <v>1866.735956</v>
      </c>
      <c r="F139" s="13">
        <v>2932.6960099999997</v>
      </c>
      <c r="G139" s="12">
        <f t="shared" si="4"/>
        <v>-1510.5647500000005</v>
      </c>
      <c r="H139" s="11">
        <f t="shared" si="5"/>
        <v>-0.33996761198413222</v>
      </c>
    </row>
    <row r="140" spans="1:8" ht="16.5" customHeight="1" x14ac:dyDescent="0.3">
      <c r="A140" s="16">
        <v>1515</v>
      </c>
      <c r="B140" s="15" t="s">
        <v>1123</v>
      </c>
      <c r="C140" s="14">
        <v>1173.2320300000001</v>
      </c>
      <c r="D140" s="14">
        <v>5068.9193299999997</v>
      </c>
      <c r="E140" s="14">
        <v>711.30289210000001</v>
      </c>
      <c r="F140" s="13">
        <v>3389.7743999999998</v>
      </c>
      <c r="G140" s="12">
        <f t="shared" si="4"/>
        <v>-1679.1449299999999</v>
      </c>
      <c r="H140" s="11">
        <f t="shared" si="5"/>
        <v>-0.33126290254060919</v>
      </c>
    </row>
    <row r="141" spans="1:8" ht="16.5" customHeight="1" x14ac:dyDescent="0.3">
      <c r="A141" s="16">
        <v>1516</v>
      </c>
      <c r="B141" s="15" t="s">
        <v>1122</v>
      </c>
      <c r="C141" s="14">
        <v>18688.762874</v>
      </c>
      <c r="D141" s="14">
        <v>34741.827400000002</v>
      </c>
      <c r="E141" s="14">
        <v>14670.51663</v>
      </c>
      <c r="F141" s="13">
        <v>41346.479850000003</v>
      </c>
      <c r="G141" s="12">
        <f t="shared" si="4"/>
        <v>6604.6524500000014</v>
      </c>
      <c r="H141" s="11">
        <f t="shared" si="5"/>
        <v>0.19010665080904757</v>
      </c>
    </row>
    <row r="142" spans="1:8" ht="16.5" customHeight="1" x14ac:dyDescent="0.3">
      <c r="A142" s="16">
        <v>1517</v>
      </c>
      <c r="B142" s="15" t="s">
        <v>1121</v>
      </c>
      <c r="C142" s="14">
        <v>14662.556621099999</v>
      </c>
      <c r="D142" s="14">
        <v>49719.404270000006</v>
      </c>
      <c r="E142" s="14">
        <v>13831.344346399999</v>
      </c>
      <c r="F142" s="13">
        <v>44728.888740000002</v>
      </c>
      <c r="G142" s="12">
        <f t="shared" si="4"/>
        <v>-4990.5155300000042</v>
      </c>
      <c r="H142" s="11">
        <f t="shared" si="5"/>
        <v>-0.10037359866379597</v>
      </c>
    </row>
    <row r="143" spans="1:8" ht="16.5" customHeight="1" x14ac:dyDescent="0.3">
      <c r="A143" s="16">
        <v>1518</v>
      </c>
      <c r="B143" s="15" t="s">
        <v>1120</v>
      </c>
      <c r="C143" s="14">
        <v>1792.2657009999998</v>
      </c>
      <c r="D143" s="14">
        <v>3210.4254100000003</v>
      </c>
      <c r="E143" s="14">
        <v>535.15542000000005</v>
      </c>
      <c r="F143" s="13">
        <v>1258.41534</v>
      </c>
      <c r="G143" s="12">
        <f t="shared" si="4"/>
        <v>-1952.0100700000003</v>
      </c>
      <c r="H143" s="11">
        <f t="shared" si="5"/>
        <v>-0.60802224649723291</v>
      </c>
    </row>
    <row r="144" spans="1:8" ht="16.5" customHeight="1" x14ac:dyDescent="0.3">
      <c r="A144" s="16">
        <v>1520</v>
      </c>
      <c r="B144" s="15" t="s">
        <v>1119</v>
      </c>
      <c r="C144" s="14">
        <v>14917.67056</v>
      </c>
      <c r="D144" s="14">
        <v>5415.1273099999999</v>
      </c>
      <c r="E144" s="14">
        <v>4816.3869999999997</v>
      </c>
      <c r="F144" s="13">
        <v>2926.9858399999998</v>
      </c>
      <c r="G144" s="12">
        <f t="shared" si="4"/>
        <v>-2488.14147</v>
      </c>
      <c r="H144" s="11">
        <f t="shared" si="5"/>
        <v>-0.45947977352355179</v>
      </c>
    </row>
    <row r="145" spans="1:8" ht="16.5" customHeight="1" x14ac:dyDescent="0.3">
      <c r="A145" s="16">
        <v>1521</v>
      </c>
      <c r="B145" s="15" t="s">
        <v>1118</v>
      </c>
      <c r="C145" s="14">
        <v>114.33099</v>
      </c>
      <c r="D145" s="14">
        <v>371.61344000000003</v>
      </c>
      <c r="E145" s="14">
        <v>97.521523999999999</v>
      </c>
      <c r="F145" s="13">
        <v>353.16123999999996</v>
      </c>
      <c r="G145" s="12">
        <f t="shared" si="4"/>
        <v>-18.452200000000062</v>
      </c>
      <c r="H145" s="11">
        <f t="shared" si="5"/>
        <v>-4.9654285916031618E-2</v>
      </c>
    </row>
    <row r="146" spans="1:8" ht="16.5" customHeight="1" x14ac:dyDescent="0.3">
      <c r="A146" s="16">
        <v>1522</v>
      </c>
      <c r="B146" s="15" t="s">
        <v>1117</v>
      </c>
      <c r="C146" s="14">
        <v>0</v>
      </c>
      <c r="D146" s="14">
        <v>0</v>
      </c>
      <c r="E146" s="14">
        <v>0</v>
      </c>
      <c r="F146" s="13">
        <v>0</v>
      </c>
      <c r="G146" s="12">
        <f t="shared" si="4"/>
        <v>0</v>
      </c>
      <c r="H146" s="11" t="str">
        <f t="shared" si="5"/>
        <v/>
      </c>
    </row>
    <row r="147" spans="1:8" ht="16.5" customHeight="1" x14ac:dyDescent="0.3">
      <c r="A147" s="16">
        <v>1601</v>
      </c>
      <c r="B147" s="15" t="s">
        <v>1116</v>
      </c>
      <c r="C147" s="14">
        <v>6038.3617590000094</v>
      </c>
      <c r="D147" s="14">
        <v>19769.257730000001</v>
      </c>
      <c r="E147" s="14">
        <v>4772.0087460000004</v>
      </c>
      <c r="F147" s="13">
        <v>14636.096240000001</v>
      </c>
      <c r="G147" s="12">
        <f t="shared" si="4"/>
        <v>-5133.1614900000004</v>
      </c>
      <c r="H147" s="11">
        <f t="shared" si="5"/>
        <v>-0.25965372904266348</v>
      </c>
    </row>
    <row r="148" spans="1:8" ht="16.5" customHeight="1" x14ac:dyDescent="0.3">
      <c r="A148" s="16">
        <v>1602</v>
      </c>
      <c r="B148" s="15" t="s">
        <v>1115</v>
      </c>
      <c r="C148" s="14">
        <v>7436.6038559999906</v>
      </c>
      <c r="D148" s="14">
        <v>28208.773940000003</v>
      </c>
      <c r="E148" s="14">
        <v>7101.78406</v>
      </c>
      <c r="F148" s="13">
        <v>22045.183209999999</v>
      </c>
      <c r="G148" s="12">
        <f t="shared" si="4"/>
        <v>-6163.5907300000035</v>
      </c>
      <c r="H148" s="11">
        <f t="shared" si="5"/>
        <v>-0.21849906497566846</v>
      </c>
    </row>
    <row r="149" spans="1:8" ht="16.5" customHeight="1" x14ac:dyDescent="0.3">
      <c r="A149" s="16">
        <v>1603</v>
      </c>
      <c r="B149" s="15" t="s">
        <v>1114</v>
      </c>
      <c r="C149" s="14">
        <v>0.54320000000000002</v>
      </c>
      <c r="D149" s="14">
        <v>11.084910000000001</v>
      </c>
      <c r="E149" s="14">
        <v>1.08</v>
      </c>
      <c r="F149" s="13">
        <v>17.682749999999999</v>
      </c>
      <c r="G149" s="12">
        <f t="shared" si="4"/>
        <v>6.5978399999999979</v>
      </c>
      <c r="H149" s="11">
        <f t="shared" si="5"/>
        <v>0.59520916272662538</v>
      </c>
    </row>
    <row r="150" spans="1:8" ht="16.5" customHeight="1" x14ac:dyDescent="0.3">
      <c r="A150" s="16">
        <v>1604</v>
      </c>
      <c r="B150" s="15" t="s">
        <v>1113</v>
      </c>
      <c r="C150" s="14">
        <v>30101.150534</v>
      </c>
      <c r="D150" s="14">
        <v>97360.980339999791</v>
      </c>
      <c r="E150" s="14">
        <v>21405.703932999997</v>
      </c>
      <c r="F150" s="13">
        <v>68187.060259999897</v>
      </c>
      <c r="G150" s="12">
        <f t="shared" si="4"/>
        <v>-29173.920079999894</v>
      </c>
      <c r="H150" s="11">
        <f t="shared" si="5"/>
        <v>-0.29964694252379132</v>
      </c>
    </row>
    <row r="151" spans="1:8" ht="16.5" customHeight="1" x14ac:dyDescent="0.3">
      <c r="A151" s="16">
        <v>1605</v>
      </c>
      <c r="B151" s="15" t="s">
        <v>1112</v>
      </c>
      <c r="C151" s="14">
        <v>9344.4172849999995</v>
      </c>
      <c r="D151" s="14">
        <v>36300.760569999999</v>
      </c>
      <c r="E151" s="14">
        <v>4878.6056100000005</v>
      </c>
      <c r="F151" s="13">
        <v>18780.977989999999</v>
      </c>
      <c r="G151" s="12">
        <f t="shared" si="4"/>
        <v>-17519.782579999999</v>
      </c>
      <c r="H151" s="11">
        <f t="shared" si="5"/>
        <v>-0.48262852636974379</v>
      </c>
    </row>
    <row r="152" spans="1:8" ht="25.5" customHeight="1" x14ac:dyDescent="0.3">
      <c r="A152" s="16">
        <v>1701</v>
      </c>
      <c r="B152" s="15" t="s">
        <v>1111</v>
      </c>
      <c r="C152" s="14">
        <v>163466.19107545001</v>
      </c>
      <c r="D152" s="14">
        <v>80886.003449999902</v>
      </c>
      <c r="E152" s="14">
        <v>5035.7905262000004</v>
      </c>
      <c r="F152" s="13">
        <v>3790.65886</v>
      </c>
      <c r="G152" s="12">
        <f t="shared" si="4"/>
        <v>-77095.344589999906</v>
      </c>
      <c r="H152" s="11">
        <f t="shared" si="5"/>
        <v>-0.95313578742528415</v>
      </c>
    </row>
    <row r="153" spans="1:8" ht="16.5" customHeight="1" x14ac:dyDescent="0.3">
      <c r="A153" s="16">
        <v>1702</v>
      </c>
      <c r="B153" s="15" t="s">
        <v>1110</v>
      </c>
      <c r="C153" s="14">
        <v>31075.267989780001</v>
      </c>
      <c r="D153" s="14">
        <v>19663.9380199999</v>
      </c>
      <c r="E153" s="14">
        <v>11654.472368109999</v>
      </c>
      <c r="F153" s="13">
        <v>12648.03298</v>
      </c>
      <c r="G153" s="12">
        <f t="shared" si="4"/>
        <v>-7015.9050399998996</v>
      </c>
      <c r="H153" s="11">
        <f t="shared" si="5"/>
        <v>-0.35679043703576196</v>
      </c>
    </row>
    <row r="154" spans="1:8" ht="16.5" customHeight="1" x14ac:dyDescent="0.3">
      <c r="A154" s="16">
        <v>1703</v>
      </c>
      <c r="B154" s="15" t="s">
        <v>1109</v>
      </c>
      <c r="C154" s="14">
        <v>4734.73794</v>
      </c>
      <c r="D154" s="14">
        <v>306.33497</v>
      </c>
      <c r="E154" s="14">
        <v>425.75291999999996</v>
      </c>
      <c r="F154" s="13">
        <v>66.448859999999996</v>
      </c>
      <c r="G154" s="12">
        <f t="shared" si="4"/>
        <v>-239.88611</v>
      </c>
      <c r="H154" s="11">
        <f t="shared" si="5"/>
        <v>-0.78308431453320526</v>
      </c>
    </row>
    <row r="155" spans="1:8" ht="16.5" customHeight="1" x14ac:dyDescent="0.3">
      <c r="A155" s="16">
        <v>1704</v>
      </c>
      <c r="B155" s="15" t="s">
        <v>1108</v>
      </c>
      <c r="C155" s="14">
        <v>18374.303213999901</v>
      </c>
      <c r="D155" s="14">
        <v>69808.131200000003</v>
      </c>
      <c r="E155" s="14">
        <v>12351.655054999999</v>
      </c>
      <c r="F155" s="13">
        <v>49258.018889999898</v>
      </c>
      <c r="G155" s="12">
        <f t="shared" si="4"/>
        <v>-20550.112310000106</v>
      </c>
      <c r="H155" s="11">
        <f t="shared" si="5"/>
        <v>-0.29437992332331775</v>
      </c>
    </row>
    <row r="156" spans="1:8" ht="16.5" customHeight="1" x14ac:dyDescent="0.3">
      <c r="A156" s="16">
        <v>1801</v>
      </c>
      <c r="B156" s="15" t="s">
        <v>1107</v>
      </c>
      <c r="C156" s="14">
        <v>14373.40423</v>
      </c>
      <c r="D156" s="14">
        <v>48727.977429999999</v>
      </c>
      <c r="E156" s="14">
        <v>2245.4954600000001</v>
      </c>
      <c r="F156" s="13">
        <v>6970.7127799999998</v>
      </c>
      <c r="G156" s="12">
        <f t="shared" si="4"/>
        <v>-41757.264649999997</v>
      </c>
      <c r="H156" s="11">
        <f t="shared" si="5"/>
        <v>-0.85694639614349366</v>
      </c>
    </row>
    <row r="157" spans="1:8" ht="16.5" customHeight="1" x14ac:dyDescent="0.3">
      <c r="A157" s="16">
        <v>1802</v>
      </c>
      <c r="B157" s="15" t="s">
        <v>1106</v>
      </c>
      <c r="C157" s="14">
        <v>1232.749</v>
      </c>
      <c r="D157" s="14">
        <v>317.36631</v>
      </c>
      <c r="E157" s="14">
        <v>2007.3910000000001</v>
      </c>
      <c r="F157" s="13">
        <v>933.03631999999993</v>
      </c>
      <c r="G157" s="12">
        <f t="shared" si="4"/>
        <v>615.67000999999993</v>
      </c>
      <c r="H157" s="11">
        <f t="shared" si="5"/>
        <v>1.9399349918395559</v>
      </c>
    </row>
    <row r="158" spans="1:8" ht="16.5" customHeight="1" x14ac:dyDescent="0.3">
      <c r="A158" s="16">
        <v>1803</v>
      </c>
      <c r="B158" s="15" t="s">
        <v>1105</v>
      </c>
      <c r="C158" s="14">
        <v>15109.14869</v>
      </c>
      <c r="D158" s="14">
        <v>54712.633569999904</v>
      </c>
      <c r="E158" s="14">
        <v>11109.0589</v>
      </c>
      <c r="F158" s="13">
        <v>39262.940200000005</v>
      </c>
      <c r="G158" s="12">
        <f t="shared" si="4"/>
        <v>-15449.693369999899</v>
      </c>
      <c r="H158" s="11">
        <f t="shared" si="5"/>
        <v>-0.28237890157916457</v>
      </c>
    </row>
    <row r="159" spans="1:8" ht="16.5" customHeight="1" x14ac:dyDescent="0.3">
      <c r="A159" s="16">
        <v>1804</v>
      </c>
      <c r="B159" s="15" t="s">
        <v>1104</v>
      </c>
      <c r="C159" s="14">
        <v>12188.946759999999</v>
      </c>
      <c r="D159" s="14">
        <v>70470.959170000104</v>
      </c>
      <c r="E159" s="14">
        <v>6424.6725400000005</v>
      </c>
      <c r="F159" s="13">
        <v>32693.032910000002</v>
      </c>
      <c r="G159" s="12">
        <f t="shared" si="4"/>
        <v>-37777.926260000102</v>
      </c>
      <c r="H159" s="11">
        <f t="shared" si="5"/>
        <v>-0.53607793486770627</v>
      </c>
    </row>
    <row r="160" spans="1:8" ht="16.5" customHeight="1" x14ac:dyDescent="0.3">
      <c r="A160" s="16">
        <v>1805</v>
      </c>
      <c r="B160" s="15" t="s">
        <v>1103</v>
      </c>
      <c r="C160" s="14">
        <v>14932.846949999999</v>
      </c>
      <c r="D160" s="14">
        <v>39668.185709999998</v>
      </c>
      <c r="E160" s="14">
        <v>10433.85435</v>
      </c>
      <c r="F160" s="13">
        <v>29066.647250000002</v>
      </c>
      <c r="G160" s="12">
        <f t="shared" si="4"/>
        <v>-10601.538459999996</v>
      </c>
      <c r="H160" s="11">
        <f t="shared" si="5"/>
        <v>-0.26725544085893099</v>
      </c>
    </row>
    <row r="161" spans="1:8" ht="16.5" customHeight="1" x14ac:dyDescent="0.3">
      <c r="A161" s="16">
        <v>1806</v>
      </c>
      <c r="B161" s="15" t="s">
        <v>1102</v>
      </c>
      <c r="C161" s="14">
        <v>51078.4296562198</v>
      </c>
      <c r="D161" s="14">
        <v>225341.58609</v>
      </c>
      <c r="E161" s="14">
        <v>30352.728871599902</v>
      </c>
      <c r="F161" s="13">
        <v>120058.78967</v>
      </c>
      <c r="G161" s="12">
        <f t="shared" si="4"/>
        <v>-105282.79642</v>
      </c>
      <c r="H161" s="11">
        <f t="shared" si="5"/>
        <v>-0.46721423349683322</v>
      </c>
    </row>
    <row r="162" spans="1:8" ht="16.5" customHeight="1" x14ac:dyDescent="0.3">
      <c r="A162" s="16">
        <v>1901</v>
      </c>
      <c r="B162" s="15" t="s">
        <v>1101</v>
      </c>
      <c r="C162" s="14">
        <v>20921.226775999901</v>
      </c>
      <c r="D162" s="14">
        <v>72644.06990000009</v>
      </c>
      <c r="E162" s="14">
        <v>14243.991942999999</v>
      </c>
      <c r="F162" s="13">
        <v>51704.430820000096</v>
      </c>
      <c r="G162" s="12">
        <f t="shared" si="4"/>
        <v>-20939.639079999994</v>
      </c>
      <c r="H162" s="11">
        <f t="shared" si="5"/>
        <v>-0.28824980633415703</v>
      </c>
    </row>
    <row r="163" spans="1:8" ht="16.5" customHeight="1" x14ac:dyDescent="0.3">
      <c r="A163" s="16">
        <v>1902</v>
      </c>
      <c r="B163" s="15" t="s">
        <v>1100</v>
      </c>
      <c r="C163" s="14">
        <v>58569.874798999896</v>
      </c>
      <c r="D163" s="14">
        <v>58841.598259999999</v>
      </c>
      <c r="E163" s="14">
        <v>40992.875452</v>
      </c>
      <c r="F163" s="13">
        <v>52190.872079999797</v>
      </c>
      <c r="G163" s="12">
        <f t="shared" si="4"/>
        <v>-6650.7261800002016</v>
      </c>
      <c r="H163" s="11">
        <f t="shared" si="5"/>
        <v>-0.11302762631655616</v>
      </c>
    </row>
    <row r="164" spans="1:8" ht="16.5" customHeight="1" x14ac:dyDescent="0.3">
      <c r="A164" s="16">
        <v>1903</v>
      </c>
      <c r="B164" s="15" t="s">
        <v>1099</v>
      </c>
      <c r="C164" s="14">
        <v>9.7278819999999993</v>
      </c>
      <c r="D164" s="14">
        <v>24.338630000000002</v>
      </c>
      <c r="E164" s="14">
        <v>15.9581</v>
      </c>
      <c r="F164" s="13">
        <v>43.33211</v>
      </c>
      <c r="G164" s="12">
        <f t="shared" si="4"/>
        <v>18.993479999999998</v>
      </c>
      <c r="H164" s="11">
        <f t="shared" si="5"/>
        <v>0.78038410543239267</v>
      </c>
    </row>
    <row r="165" spans="1:8" ht="25.5" customHeight="1" x14ac:dyDescent="0.3">
      <c r="A165" s="16">
        <v>1904</v>
      </c>
      <c r="B165" s="15" t="s">
        <v>1098</v>
      </c>
      <c r="C165" s="14">
        <v>22590.9963950001</v>
      </c>
      <c r="D165" s="14">
        <v>29301.78686</v>
      </c>
      <c r="E165" s="14">
        <v>17148.035184000102</v>
      </c>
      <c r="F165" s="13">
        <v>23367.929339999999</v>
      </c>
      <c r="G165" s="12">
        <f t="shared" si="4"/>
        <v>-5933.8575200000014</v>
      </c>
      <c r="H165" s="11">
        <f t="shared" si="5"/>
        <v>-0.20250838450061681</v>
      </c>
    </row>
    <row r="166" spans="1:8" ht="16.5" customHeight="1" x14ac:dyDescent="0.3">
      <c r="A166" s="16">
        <v>1905</v>
      </c>
      <c r="B166" s="15" t="s">
        <v>1097</v>
      </c>
      <c r="C166" s="14">
        <v>40420.244917999793</v>
      </c>
      <c r="D166" s="14">
        <v>129478.68371</v>
      </c>
      <c r="E166" s="14">
        <v>31125.522930999701</v>
      </c>
      <c r="F166" s="13">
        <v>97316.9293600003</v>
      </c>
      <c r="G166" s="12">
        <f t="shared" si="4"/>
        <v>-32161.754349999697</v>
      </c>
      <c r="H166" s="11">
        <f t="shared" si="5"/>
        <v>-0.24839420226138548</v>
      </c>
    </row>
    <row r="167" spans="1:8" ht="16.5" customHeight="1" x14ac:dyDescent="0.3">
      <c r="A167" s="16">
        <v>2001</v>
      </c>
      <c r="B167" s="15" t="s">
        <v>1096</v>
      </c>
      <c r="C167" s="14">
        <v>6646.5466079999997</v>
      </c>
      <c r="D167" s="14">
        <v>8445.3511500000004</v>
      </c>
      <c r="E167" s="14">
        <v>5217.7493020000002</v>
      </c>
      <c r="F167" s="13">
        <v>7098.1588000000002</v>
      </c>
      <c r="G167" s="12">
        <f t="shared" si="4"/>
        <v>-1347.1923500000003</v>
      </c>
      <c r="H167" s="11">
        <f t="shared" si="5"/>
        <v>-0.15951880816702338</v>
      </c>
    </row>
    <row r="168" spans="1:8" ht="16.5" customHeight="1" x14ac:dyDescent="0.3">
      <c r="A168" s="16">
        <v>2002</v>
      </c>
      <c r="B168" s="15" t="s">
        <v>1095</v>
      </c>
      <c r="C168" s="14">
        <v>6658.1360076000001</v>
      </c>
      <c r="D168" s="14">
        <v>6671.1929</v>
      </c>
      <c r="E168" s="14">
        <v>13380.628744000001</v>
      </c>
      <c r="F168" s="13">
        <v>22628.873050000002</v>
      </c>
      <c r="G168" s="12">
        <f t="shared" si="4"/>
        <v>15957.680150000002</v>
      </c>
      <c r="H168" s="11">
        <f t="shared" si="5"/>
        <v>2.3920279909759472</v>
      </c>
    </row>
    <row r="169" spans="1:8" ht="16.5" customHeight="1" x14ac:dyDescent="0.3">
      <c r="A169" s="16">
        <v>2003</v>
      </c>
      <c r="B169" s="15" t="s">
        <v>1094</v>
      </c>
      <c r="C169" s="14">
        <v>226.95831799999999</v>
      </c>
      <c r="D169" s="14">
        <v>417.61144000000002</v>
      </c>
      <c r="E169" s="14">
        <v>158.06536199999999</v>
      </c>
      <c r="F169" s="13">
        <v>281.26501999999999</v>
      </c>
      <c r="G169" s="12">
        <f t="shared" si="4"/>
        <v>-136.34642000000002</v>
      </c>
      <c r="H169" s="11">
        <f t="shared" si="5"/>
        <v>-0.32649110378776985</v>
      </c>
    </row>
    <row r="170" spans="1:8" ht="25.5" customHeight="1" x14ac:dyDescent="0.3">
      <c r="A170" s="16">
        <v>2004</v>
      </c>
      <c r="B170" s="15" t="s">
        <v>1093</v>
      </c>
      <c r="C170" s="14">
        <v>28676.671407999998</v>
      </c>
      <c r="D170" s="14">
        <v>26620.556260000001</v>
      </c>
      <c r="E170" s="14">
        <v>15080.7521</v>
      </c>
      <c r="F170" s="13">
        <v>16271.687460000001</v>
      </c>
      <c r="G170" s="12">
        <f t="shared" si="4"/>
        <v>-10348.8688</v>
      </c>
      <c r="H170" s="11">
        <f t="shared" si="5"/>
        <v>-0.38875479155746234</v>
      </c>
    </row>
    <row r="171" spans="1:8" ht="25.5" customHeight="1" x14ac:dyDescent="0.3">
      <c r="A171" s="16">
        <v>2005</v>
      </c>
      <c r="B171" s="15" t="s">
        <v>1092</v>
      </c>
      <c r="C171" s="14">
        <v>29994.630385000099</v>
      </c>
      <c r="D171" s="14">
        <v>51613.936209999898</v>
      </c>
      <c r="E171" s="14">
        <v>26653.917894999999</v>
      </c>
      <c r="F171" s="13">
        <v>56208.5039599999</v>
      </c>
      <c r="G171" s="12">
        <f t="shared" si="4"/>
        <v>4594.567750000002</v>
      </c>
      <c r="H171" s="11">
        <f t="shared" si="5"/>
        <v>8.9017968544507775E-2</v>
      </c>
    </row>
    <row r="172" spans="1:8" ht="16.5" customHeight="1" x14ac:dyDescent="0.3">
      <c r="A172" s="16">
        <v>2006</v>
      </c>
      <c r="B172" s="15" t="s">
        <v>1091</v>
      </c>
      <c r="C172" s="14">
        <v>638.04039399999999</v>
      </c>
      <c r="D172" s="14">
        <v>1369.4256699999999</v>
      </c>
      <c r="E172" s="14">
        <v>340.53226000000001</v>
      </c>
      <c r="F172" s="13">
        <v>752.89906000000008</v>
      </c>
      <c r="G172" s="12">
        <f t="shared" si="4"/>
        <v>-616.52660999999978</v>
      </c>
      <c r="H172" s="11">
        <f t="shared" si="5"/>
        <v>-0.45020815916208129</v>
      </c>
    </row>
    <row r="173" spans="1:8" ht="16.5" customHeight="1" x14ac:dyDescent="0.3">
      <c r="A173" s="16">
        <v>2007</v>
      </c>
      <c r="B173" s="15" t="s">
        <v>1090</v>
      </c>
      <c r="C173" s="14">
        <v>10194.345604</v>
      </c>
      <c r="D173" s="14">
        <v>16737.734420000001</v>
      </c>
      <c r="E173" s="14">
        <v>6774.6721849999994</v>
      </c>
      <c r="F173" s="13">
        <v>12883.903289999998</v>
      </c>
      <c r="G173" s="12">
        <f t="shared" si="4"/>
        <v>-3853.8311300000023</v>
      </c>
      <c r="H173" s="11">
        <f t="shared" si="5"/>
        <v>-0.23024807499604252</v>
      </c>
    </row>
    <row r="174" spans="1:8" ht="25.5" customHeight="1" x14ac:dyDescent="0.3">
      <c r="A174" s="16">
        <v>2008</v>
      </c>
      <c r="B174" s="15" t="s">
        <v>1089</v>
      </c>
      <c r="C174" s="14">
        <v>38911.753167700001</v>
      </c>
      <c r="D174" s="14">
        <v>102494.90648999999</v>
      </c>
      <c r="E174" s="14">
        <v>18358.476604199903</v>
      </c>
      <c r="F174" s="13">
        <v>51777.673439999795</v>
      </c>
      <c r="G174" s="12">
        <f t="shared" si="4"/>
        <v>-50717.233050000199</v>
      </c>
      <c r="H174" s="11">
        <f t="shared" si="5"/>
        <v>-0.49482686298122014</v>
      </c>
    </row>
    <row r="175" spans="1:8" ht="16.5" customHeight="1" x14ac:dyDescent="0.3">
      <c r="A175" s="16">
        <v>2009</v>
      </c>
      <c r="B175" s="15" t="s">
        <v>1088</v>
      </c>
      <c r="C175" s="14">
        <v>28338.03529</v>
      </c>
      <c r="D175" s="14">
        <v>46846.3796699999</v>
      </c>
      <c r="E175" s="14">
        <v>21892.0928165</v>
      </c>
      <c r="F175" s="13">
        <v>26357.154569999999</v>
      </c>
      <c r="G175" s="12">
        <f t="shared" si="4"/>
        <v>-20489.225099999901</v>
      </c>
      <c r="H175" s="11">
        <f t="shared" si="5"/>
        <v>-0.43737051281939426</v>
      </c>
    </row>
    <row r="176" spans="1:8" ht="16.5" customHeight="1" x14ac:dyDescent="0.3">
      <c r="A176" s="16">
        <v>2101</v>
      </c>
      <c r="B176" s="15" t="s">
        <v>1087</v>
      </c>
      <c r="C176" s="14">
        <v>19285.754255</v>
      </c>
      <c r="D176" s="14">
        <v>126492.40993000001</v>
      </c>
      <c r="E176" s="14">
        <v>14273.400775</v>
      </c>
      <c r="F176" s="13">
        <v>114603.49481999999</v>
      </c>
      <c r="G176" s="12">
        <f t="shared" si="4"/>
        <v>-11888.915110000016</v>
      </c>
      <c r="H176" s="11">
        <f t="shared" si="5"/>
        <v>-9.398915805761987E-2</v>
      </c>
    </row>
    <row r="177" spans="1:8" ht="16.5" customHeight="1" x14ac:dyDescent="0.3">
      <c r="A177" s="16">
        <v>2102</v>
      </c>
      <c r="B177" s="15" t="s">
        <v>1086</v>
      </c>
      <c r="C177" s="14">
        <v>3746.2764849999999</v>
      </c>
      <c r="D177" s="14">
        <v>8597.4233100000092</v>
      </c>
      <c r="E177" s="14">
        <v>2712.1727089999999</v>
      </c>
      <c r="F177" s="13">
        <v>7855.5233500000095</v>
      </c>
      <c r="G177" s="12">
        <f t="shared" si="4"/>
        <v>-741.89995999999974</v>
      </c>
      <c r="H177" s="11">
        <f t="shared" si="5"/>
        <v>-8.6293291984014101E-2</v>
      </c>
    </row>
    <row r="178" spans="1:8" ht="25.5" customHeight="1" x14ac:dyDescent="0.3">
      <c r="A178" s="16">
        <v>2103</v>
      </c>
      <c r="B178" s="15" t="s">
        <v>1085</v>
      </c>
      <c r="C178" s="14">
        <v>22323.559620940101</v>
      </c>
      <c r="D178" s="14">
        <v>78366.854819999906</v>
      </c>
      <c r="E178" s="14">
        <v>18226.4410742</v>
      </c>
      <c r="F178" s="13">
        <v>62547.153590000104</v>
      </c>
      <c r="G178" s="12">
        <f t="shared" si="4"/>
        <v>-15819.701229999802</v>
      </c>
      <c r="H178" s="11">
        <f t="shared" si="5"/>
        <v>-0.20186724689074131</v>
      </c>
    </row>
    <row r="179" spans="1:8" ht="16.5" customHeight="1" x14ac:dyDescent="0.3">
      <c r="A179" s="16">
        <v>2104</v>
      </c>
      <c r="B179" s="15" t="s">
        <v>1084</v>
      </c>
      <c r="C179" s="14">
        <v>1156.0116860000001</v>
      </c>
      <c r="D179" s="14">
        <v>4294.0362800000094</v>
      </c>
      <c r="E179" s="14">
        <v>1120.152697</v>
      </c>
      <c r="F179" s="13">
        <v>4784.5005099999998</v>
      </c>
      <c r="G179" s="12">
        <f t="shared" si="4"/>
        <v>490.46422999999049</v>
      </c>
      <c r="H179" s="11">
        <f t="shared" si="5"/>
        <v>0.11421986169152475</v>
      </c>
    </row>
    <row r="180" spans="1:8" ht="16.5" customHeight="1" x14ac:dyDescent="0.3">
      <c r="A180" s="16">
        <v>2105</v>
      </c>
      <c r="B180" s="15" t="s">
        <v>1083</v>
      </c>
      <c r="C180" s="14">
        <v>1780.6178870000001</v>
      </c>
      <c r="D180" s="14">
        <v>9033.30962</v>
      </c>
      <c r="E180" s="14">
        <v>575.63826800000004</v>
      </c>
      <c r="F180" s="13">
        <v>2660.1170999999999</v>
      </c>
      <c r="G180" s="12">
        <f t="shared" si="4"/>
        <v>-6373.1925200000005</v>
      </c>
      <c r="H180" s="11">
        <f t="shared" si="5"/>
        <v>-0.70552131921721961</v>
      </c>
    </row>
    <row r="181" spans="1:8" ht="16.5" customHeight="1" x14ac:dyDescent="0.3">
      <c r="A181" s="16">
        <v>2106</v>
      </c>
      <c r="B181" s="15" t="s">
        <v>1082</v>
      </c>
      <c r="C181" s="14">
        <v>39119.298387020404</v>
      </c>
      <c r="D181" s="14">
        <v>329951.37161999999</v>
      </c>
      <c r="E181" s="14">
        <v>25203.094857290002</v>
      </c>
      <c r="F181" s="13">
        <v>197747.84827000002</v>
      </c>
      <c r="G181" s="12">
        <f t="shared" si="4"/>
        <v>-132203.52334999997</v>
      </c>
      <c r="H181" s="11">
        <f t="shared" si="5"/>
        <v>-0.40067578049730546</v>
      </c>
    </row>
    <row r="182" spans="1:8" ht="16.5" customHeight="1" x14ac:dyDescent="0.3">
      <c r="A182" s="16">
        <v>2201</v>
      </c>
      <c r="B182" s="15" t="s">
        <v>1081</v>
      </c>
      <c r="C182" s="14">
        <v>90558.768079999601</v>
      </c>
      <c r="D182" s="14">
        <v>37703.016939999994</v>
      </c>
      <c r="E182" s="14">
        <v>29611.77002</v>
      </c>
      <c r="F182" s="13">
        <v>15250.932339999999</v>
      </c>
      <c r="G182" s="12">
        <f t="shared" si="4"/>
        <v>-22452.084599999995</v>
      </c>
      <c r="H182" s="11">
        <f t="shared" si="5"/>
        <v>-0.59549835589363842</v>
      </c>
    </row>
    <row r="183" spans="1:8" ht="16.5" customHeight="1" x14ac:dyDescent="0.3">
      <c r="A183" s="16">
        <v>2202</v>
      </c>
      <c r="B183" s="15" t="s">
        <v>1080</v>
      </c>
      <c r="C183" s="14">
        <v>67637.0943135993</v>
      </c>
      <c r="D183" s="14">
        <v>54586.149519999897</v>
      </c>
      <c r="E183" s="14">
        <v>156262.31579549803</v>
      </c>
      <c r="F183" s="13">
        <v>84140.474810000596</v>
      </c>
      <c r="G183" s="12">
        <f t="shared" si="4"/>
        <v>29554.325290000699</v>
      </c>
      <c r="H183" s="11">
        <f t="shared" si="5"/>
        <v>0.54142535331553743</v>
      </c>
    </row>
    <row r="184" spans="1:8" ht="16.5" customHeight="1" x14ac:dyDescent="0.3">
      <c r="A184" s="16">
        <v>2203</v>
      </c>
      <c r="B184" s="15" t="s">
        <v>1079</v>
      </c>
      <c r="C184" s="14">
        <v>74744.177022999793</v>
      </c>
      <c r="D184" s="14">
        <v>71542.036950000111</v>
      </c>
      <c r="E184" s="14">
        <v>62437.703842000403</v>
      </c>
      <c r="F184" s="13">
        <v>54973.0179099999</v>
      </c>
      <c r="G184" s="12">
        <f t="shared" si="4"/>
        <v>-16569.01904000021</v>
      </c>
      <c r="H184" s="11">
        <f t="shared" si="5"/>
        <v>-0.23159836854491722</v>
      </c>
    </row>
    <row r="185" spans="1:8" ht="16.5" customHeight="1" x14ac:dyDescent="0.3">
      <c r="A185" s="16">
        <v>2204</v>
      </c>
      <c r="B185" s="15" t="s">
        <v>1078</v>
      </c>
      <c r="C185" s="14">
        <v>76233.485535</v>
      </c>
      <c r="D185" s="14">
        <v>209276.56234</v>
      </c>
      <c r="E185" s="14">
        <v>44462.078637000101</v>
      </c>
      <c r="F185" s="13">
        <v>115613.83921999999</v>
      </c>
      <c r="G185" s="12">
        <f t="shared" si="4"/>
        <v>-93662.72312000001</v>
      </c>
      <c r="H185" s="11">
        <f t="shared" si="5"/>
        <v>-0.44755476711162423</v>
      </c>
    </row>
    <row r="186" spans="1:8" ht="16.5" customHeight="1" x14ac:dyDescent="0.3">
      <c r="A186" s="16">
        <v>2205</v>
      </c>
      <c r="B186" s="15" t="s">
        <v>1077</v>
      </c>
      <c r="C186" s="14">
        <v>4378.0383679999895</v>
      </c>
      <c r="D186" s="14">
        <v>9153.6271099999994</v>
      </c>
      <c r="E186" s="14">
        <v>2221.38438</v>
      </c>
      <c r="F186" s="13">
        <v>4092.0469700000003</v>
      </c>
      <c r="G186" s="12">
        <f t="shared" si="4"/>
        <v>-5061.5801399999991</v>
      </c>
      <c r="H186" s="11">
        <f t="shared" si="5"/>
        <v>-0.5529589614231073</v>
      </c>
    </row>
    <row r="187" spans="1:8" ht="16.5" customHeight="1" x14ac:dyDescent="0.3">
      <c r="A187" s="16">
        <v>2206</v>
      </c>
      <c r="B187" s="15" t="s">
        <v>1076</v>
      </c>
      <c r="C187" s="14">
        <v>17580.766363999999</v>
      </c>
      <c r="D187" s="14">
        <v>28055.799010000002</v>
      </c>
      <c r="E187" s="14">
        <v>8785.2690519999996</v>
      </c>
      <c r="F187" s="13">
        <v>13600.03325</v>
      </c>
      <c r="G187" s="12">
        <f t="shared" si="4"/>
        <v>-14455.765760000002</v>
      </c>
      <c r="H187" s="11">
        <f t="shared" si="5"/>
        <v>-0.5152505460581428</v>
      </c>
    </row>
    <row r="188" spans="1:8" ht="16.5" customHeight="1" x14ac:dyDescent="0.3">
      <c r="A188" s="16">
        <v>2207</v>
      </c>
      <c r="B188" s="15" t="s">
        <v>1075</v>
      </c>
      <c r="C188" s="14">
        <v>6.4093200000000001</v>
      </c>
      <c r="D188" s="14">
        <v>114.97936999999999</v>
      </c>
      <c r="E188" s="14">
        <v>22.406950000000002</v>
      </c>
      <c r="F188" s="13">
        <v>45.545120000000004</v>
      </c>
      <c r="G188" s="12">
        <f t="shared" si="4"/>
        <v>-69.434249999999992</v>
      </c>
      <c r="H188" s="11">
        <f t="shared" si="5"/>
        <v>-0.60388441857004438</v>
      </c>
    </row>
    <row r="189" spans="1:8" ht="16.5" customHeight="1" x14ac:dyDescent="0.3">
      <c r="A189" s="16">
        <v>2208</v>
      </c>
      <c r="B189" s="15" t="s">
        <v>1074</v>
      </c>
      <c r="C189" s="14">
        <v>85704.423181999911</v>
      </c>
      <c r="D189" s="14">
        <v>263290.161060001</v>
      </c>
      <c r="E189" s="14">
        <v>56393.355399999899</v>
      </c>
      <c r="F189" s="13">
        <v>170876.74146999899</v>
      </c>
      <c r="G189" s="12">
        <f t="shared" si="4"/>
        <v>-92413.419590002013</v>
      </c>
      <c r="H189" s="11">
        <f t="shared" si="5"/>
        <v>-0.35099458034416253</v>
      </c>
    </row>
    <row r="190" spans="1:8" ht="16.5" customHeight="1" x14ac:dyDescent="0.3">
      <c r="A190" s="16">
        <v>2209</v>
      </c>
      <c r="B190" s="15" t="s">
        <v>1073</v>
      </c>
      <c r="C190" s="14">
        <v>1308.801293</v>
      </c>
      <c r="D190" s="14">
        <v>1377.55647</v>
      </c>
      <c r="E190" s="14">
        <v>1009.492284</v>
      </c>
      <c r="F190" s="13">
        <v>867.37765000000002</v>
      </c>
      <c r="G190" s="12">
        <f t="shared" si="4"/>
        <v>-510.17881999999997</v>
      </c>
      <c r="H190" s="11">
        <f t="shared" si="5"/>
        <v>-0.37035056718945247</v>
      </c>
    </row>
    <row r="191" spans="1:8" ht="25.5" customHeight="1" x14ac:dyDescent="0.3">
      <c r="A191" s="16">
        <v>2301</v>
      </c>
      <c r="B191" s="15" t="s">
        <v>1072</v>
      </c>
      <c r="C191" s="14">
        <v>19527.390500000001</v>
      </c>
      <c r="D191" s="14">
        <v>16567.349710000002</v>
      </c>
      <c r="E191" s="14">
        <v>9926.3114999999998</v>
      </c>
      <c r="F191" s="13">
        <v>11283.084419999999</v>
      </c>
      <c r="G191" s="12">
        <f t="shared" si="4"/>
        <v>-5284.265290000003</v>
      </c>
      <c r="H191" s="11">
        <f t="shared" si="5"/>
        <v>-0.31895658524129761</v>
      </c>
    </row>
    <row r="192" spans="1:8" ht="16.5" customHeight="1" x14ac:dyDescent="0.3">
      <c r="A192" s="16">
        <v>2302</v>
      </c>
      <c r="B192" s="15" t="s">
        <v>1071</v>
      </c>
      <c r="C192" s="14">
        <v>15361.96225</v>
      </c>
      <c r="D192" s="14">
        <v>2245.7003</v>
      </c>
      <c r="E192" s="14">
        <v>1091.7178000000001</v>
      </c>
      <c r="F192" s="13">
        <v>351.14689000000004</v>
      </c>
      <c r="G192" s="12">
        <f t="shared" si="4"/>
        <v>-1894.55341</v>
      </c>
      <c r="H192" s="11">
        <f t="shared" si="5"/>
        <v>-0.84363590724906612</v>
      </c>
    </row>
    <row r="193" spans="1:8" ht="25.5" customHeight="1" x14ac:dyDescent="0.3">
      <c r="A193" s="16">
        <v>2303</v>
      </c>
      <c r="B193" s="15" t="s">
        <v>1070</v>
      </c>
      <c r="C193" s="14">
        <v>1463.7170000000001</v>
      </c>
      <c r="D193" s="14">
        <v>1077.1553899999999</v>
      </c>
      <c r="E193" s="14">
        <v>868.49800000000005</v>
      </c>
      <c r="F193" s="13">
        <v>849.28531000000009</v>
      </c>
      <c r="G193" s="12">
        <f t="shared" si="4"/>
        <v>-227.8700799999998</v>
      </c>
      <c r="H193" s="11">
        <f t="shared" si="5"/>
        <v>-0.21154801072851692</v>
      </c>
    </row>
    <row r="194" spans="1:8" ht="16.5" customHeight="1" x14ac:dyDescent="0.3">
      <c r="A194" s="16">
        <v>2304</v>
      </c>
      <c r="B194" s="15" t="s">
        <v>1069</v>
      </c>
      <c r="C194" s="14">
        <v>2575.1489999999999</v>
      </c>
      <c r="D194" s="14">
        <v>2319.1359500000003</v>
      </c>
      <c r="E194" s="14">
        <v>2510.71</v>
      </c>
      <c r="F194" s="13">
        <v>3065.7330400000001</v>
      </c>
      <c r="G194" s="12">
        <f t="shared" si="4"/>
        <v>746.59708999999975</v>
      </c>
      <c r="H194" s="11">
        <f t="shared" si="5"/>
        <v>0.32192898825099048</v>
      </c>
    </row>
    <row r="195" spans="1:8" ht="16.5" customHeight="1" x14ac:dyDescent="0.3">
      <c r="A195" s="16">
        <v>2305</v>
      </c>
      <c r="B195" s="15" t="s">
        <v>1068</v>
      </c>
      <c r="C195" s="14">
        <v>0</v>
      </c>
      <c r="D195" s="14">
        <v>0</v>
      </c>
      <c r="E195" s="14">
        <v>0</v>
      </c>
      <c r="F195" s="13">
        <v>0</v>
      </c>
      <c r="G195" s="12">
        <f t="shared" si="4"/>
        <v>0</v>
      </c>
      <c r="H195" s="11" t="str">
        <f t="shared" si="5"/>
        <v/>
      </c>
    </row>
    <row r="196" spans="1:8" ht="25.5" customHeight="1" x14ac:dyDescent="0.3">
      <c r="A196" s="16">
        <v>2306</v>
      </c>
      <c r="B196" s="15" t="s">
        <v>1067</v>
      </c>
      <c r="C196" s="14">
        <v>4528.6781500000006</v>
      </c>
      <c r="D196" s="14">
        <v>1406.47046</v>
      </c>
      <c r="E196" s="14">
        <v>1124.5999999999999</v>
      </c>
      <c r="F196" s="13">
        <v>291.89908000000003</v>
      </c>
      <c r="G196" s="12">
        <f t="shared" si="4"/>
        <v>-1114.5713799999999</v>
      </c>
      <c r="H196" s="11">
        <f t="shared" si="5"/>
        <v>-0.7924598572799032</v>
      </c>
    </row>
    <row r="197" spans="1:8" ht="16.5" customHeight="1" x14ac:dyDescent="0.3">
      <c r="A197" s="16">
        <v>2307</v>
      </c>
      <c r="B197" s="15" t="s">
        <v>1066</v>
      </c>
      <c r="C197" s="14">
        <v>3.8112E-2</v>
      </c>
      <c r="D197" s="14">
        <v>0.51000999999999996</v>
      </c>
      <c r="E197" s="14">
        <v>5.1408000000000002E-2</v>
      </c>
      <c r="F197" s="13">
        <v>0.61953000000000003</v>
      </c>
      <c r="G197" s="12">
        <f t="shared" si="4"/>
        <v>0.10952000000000006</v>
      </c>
      <c r="H197" s="11">
        <f t="shared" si="5"/>
        <v>0.21474088743357986</v>
      </c>
    </row>
    <row r="198" spans="1:8" ht="25.5" customHeight="1" x14ac:dyDescent="0.3">
      <c r="A198" s="16">
        <v>2308</v>
      </c>
      <c r="B198" s="15" t="s">
        <v>1065</v>
      </c>
      <c r="C198" s="14">
        <v>412.66199999999998</v>
      </c>
      <c r="D198" s="14">
        <v>371.06289000000004</v>
      </c>
      <c r="E198" s="14">
        <v>560.56610000000001</v>
      </c>
      <c r="F198" s="13">
        <v>702.61192000000005</v>
      </c>
      <c r="G198" s="12">
        <f t="shared" ref="G198:G261" si="6">F198-D198</f>
        <v>331.54903000000002</v>
      </c>
      <c r="H198" s="11">
        <f t="shared" ref="H198:H261" si="7">IF(D198&lt;&gt;0,G198/D198,"")</f>
        <v>0.89351169016120147</v>
      </c>
    </row>
    <row r="199" spans="1:8" ht="16.5" customHeight="1" x14ac:dyDescent="0.3">
      <c r="A199" s="16">
        <v>2309</v>
      </c>
      <c r="B199" s="15" t="s">
        <v>1064</v>
      </c>
      <c r="C199" s="14">
        <v>212470.98298</v>
      </c>
      <c r="D199" s="14">
        <v>323346.483650001</v>
      </c>
      <c r="E199" s="14">
        <v>185661.94106600003</v>
      </c>
      <c r="F199" s="13">
        <v>330614.25450999895</v>
      </c>
      <c r="G199" s="12">
        <f t="shared" si="6"/>
        <v>7267.7708599979524</v>
      </c>
      <c r="H199" s="11">
        <f t="shared" si="7"/>
        <v>2.247672768219983E-2</v>
      </c>
    </row>
    <row r="200" spans="1:8" ht="16.5" customHeight="1" x14ac:dyDescent="0.3">
      <c r="A200" s="16">
        <v>2401</v>
      </c>
      <c r="B200" s="15" t="s">
        <v>1063</v>
      </c>
      <c r="C200" s="14">
        <v>44836.824700000005</v>
      </c>
      <c r="D200" s="14">
        <v>231424.18906</v>
      </c>
      <c r="E200" s="14">
        <v>19307.029160000002</v>
      </c>
      <c r="F200" s="13">
        <v>98437.811409999995</v>
      </c>
      <c r="G200" s="12">
        <f t="shared" si="6"/>
        <v>-132986.37765000001</v>
      </c>
      <c r="H200" s="11">
        <f t="shared" si="7"/>
        <v>-0.57464337755774275</v>
      </c>
    </row>
    <row r="201" spans="1:8" ht="16.5" customHeight="1" x14ac:dyDescent="0.3">
      <c r="A201" s="16">
        <v>2402</v>
      </c>
      <c r="B201" s="15" t="s">
        <v>1062</v>
      </c>
      <c r="C201" s="14">
        <v>209.044625</v>
      </c>
      <c r="D201" s="14">
        <v>7636.3959299999997</v>
      </c>
      <c r="E201" s="14">
        <v>5584.2614409999906</v>
      </c>
      <c r="F201" s="13">
        <v>79686.995159999991</v>
      </c>
      <c r="G201" s="12">
        <f t="shared" si="6"/>
        <v>72050.599229999993</v>
      </c>
      <c r="H201" s="11">
        <f t="shared" si="7"/>
        <v>9.4351576176066594</v>
      </c>
    </row>
    <row r="202" spans="1:8" ht="25.5" customHeight="1" x14ac:dyDescent="0.3">
      <c r="A202" s="16">
        <v>2403</v>
      </c>
      <c r="B202" s="15" t="s">
        <v>1061</v>
      </c>
      <c r="C202" s="14">
        <v>18402.226842399999</v>
      </c>
      <c r="D202" s="14">
        <v>334453.18661000003</v>
      </c>
      <c r="E202" s="14">
        <v>9153.9551150000007</v>
      </c>
      <c r="F202" s="13">
        <v>169425.23134999999</v>
      </c>
      <c r="G202" s="12">
        <f t="shared" si="6"/>
        <v>-165027.95526000005</v>
      </c>
      <c r="H202" s="11">
        <f t="shared" si="7"/>
        <v>-0.49342617103671443</v>
      </c>
    </row>
    <row r="203" spans="1:8" ht="16.5" customHeight="1" x14ac:dyDescent="0.3">
      <c r="A203" s="16">
        <v>2501</v>
      </c>
      <c r="B203" s="15" t="s">
        <v>1060</v>
      </c>
      <c r="C203" s="14">
        <v>142812.42228540001</v>
      </c>
      <c r="D203" s="14">
        <v>12917.529980000001</v>
      </c>
      <c r="E203" s="14">
        <v>403288.45985500002</v>
      </c>
      <c r="F203" s="13">
        <v>82904.526480000408</v>
      </c>
      <c r="G203" s="12">
        <f t="shared" si="6"/>
        <v>69986.996500000401</v>
      </c>
      <c r="H203" s="11">
        <f t="shared" si="7"/>
        <v>5.4179859933253587</v>
      </c>
    </row>
    <row r="204" spans="1:8" ht="16.5" customHeight="1" x14ac:dyDescent="0.3">
      <c r="A204" s="16">
        <v>2502</v>
      </c>
      <c r="B204" s="15" t="s">
        <v>1059</v>
      </c>
      <c r="C204" s="14">
        <v>206.8</v>
      </c>
      <c r="D204" s="14">
        <v>153.14095999999998</v>
      </c>
      <c r="E204" s="14">
        <v>48</v>
      </c>
      <c r="F204" s="13">
        <v>51.228259999999999</v>
      </c>
      <c r="G204" s="12">
        <f t="shared" si="6"/>
        <v>-101.91269999999997</v>
      </c>
      <c r="H204" s="11">
        <f t="shared" si="7"/>
        <v>-0.66548296419194441</v>
      </c>
    </row>
    <row r="205" spans="1:8" ht="16.5" customHeight="1" x14ac:dyDescent="0.3">
      <c r="A205" s="16">
        <v>2503</v>
      </c>
      <c r="B205" s="15" t="s">
        <v>1058</v>
      </c>
      <c r="C205" s="14">
        <v>231375.598</v>
      </c>
      <c r="D205" s="14">
        <v>32529.80414</v>
      </c>
      <c r="E205" s="14">
        <v>79030.094750000004</v>
      </c>
      <c r="F205" s="13">
        <v>32724.12614</v>
      </c>
      <c r="G205" s="12">
        <f t="shared" si="6"/>
        <v>194.32200000000012</v>
      </c>
      <c r="H205" s="11">
        <f t="shared" si="7"/>
        <v>5.9736603135908126E-3</v>
      </c>
    </row>
    <row r="206" spans="1:8" ht="16.5" customHeight="1" x14ac:dyDescent="0.3">
      <c r="A206" s="16">
        <v>2504</v>
      </c>
      <c r="B206" s="15" t="s">
        <v>1057</v>
      </c>
      <c r="C206" s="14">
        <v>862.85069999999996</v>
      </c>
      <c r="D206" s="14">
        <v>1189.08916</v>
      </c>
      <c r="E206" s="14">
        <v>146.70578700000002</v>
      </c>
      <c r="F206" s="13">
        <v>322.29828000000003</v>
      </c>
      <c r="G206" s="12">
        <f t="shared" si="6"/>
        <v>-866.79088000000002</v>
      </c>
      <c r="H206" s="11">
        <f t="shared" si="7"/>
        <v>-0.72895364717646571</v>
      </c>
    </row>
    <row r="207" spans="1:8" ht="16.5" customHeight="1" x14ac:dyDescent="0.3">
      <c r="A207" s="16">
        <v>2505</v>
      </c>
      <c r="B207" s="15" t="s">
        <v>1056</v>
      </c>
      <c r="C207" s="14">
        <v>18443.377962999999</v>
      </c>
      <c r="D207" s="14">
        <v>1377.0342700000001</v>
      </c>
      <c r="E207" s="14">
        <v>4482.8979840000002</v>
      </c>
      <c r="F207" s="13">
        <v>621.74874999999997</v>
      </c>
      <c r="G207" s="12">
        <f t="shared" si="6"/>
        <v>-755.28552000000013</v>
      </c>
      <c r="H207" s="11">
        <f t="shared" si="7"/>
        <v>-0.54848709030313392</v>
      </c>
    </row>
    <row r="208" spans="1:8" ht="16.5" customHeight="1" x14ac:dyDescent="0.3">
      <c r="A208" s="16">
        <v>2506</v>
      </c>
      <c r="B208" s="15" t="s">
        <v>1055</v>
      </c>
      <c r="C208" s="14">
        <v>866.12420999999995</v>
      </c>
      <c r="D208" s="14">
        <v>278.45934999999997</v>
      </c>
      <c r="E208" s="14">
        <v>373.69425000000001</v>
      </c>
      <c r="F208" s="13">
        <v>123.60291000000001</v>
      </c>
      <c r="G208" s="12">
        <f t="shared" si="6"/>
        <v>-154.85643999999996</v>
      </c>
      <c r="H208" s="11">
        <f t="shared" si="7"/>
        <v>-0.55611865789387205</v>
      </c>
    </row>
    <row r="209" spans="1:8" ht="16.5" customHeight="1" x14ac:dyDescent="0.3">
      <c r="A209" s="16">
        <v>2507</v>
      </c>
      <c r="B209" s="15" t="s">
        <v>1054</v>
      </c>
      <c r="C209" s="14">
        <v>19799.87012</v>
      </c>
      <c r="D209" s="14">
        <v>5779.9507200000098</v>
      </c>
      <c r="E209" s="14">
        <v>9984.51973</v>
      </c>
      <c r="F209" s="13">
        <v>2963.2241200000003</v>
      </c>
      <c r="G209" s="12">
        <f t="shared" si="6"/>
        <v>-2816.7266000000095</v>
      </c>
      <c r="H209" s="11">
        <f t="shared" si="7"/>
        <v>-0.48732709610368524</v>
      </c>
    </row>
    <row r="210" spans="1:8" ht="16.5" customHeight="1" x14ac:dyDescent="0.3">
      <c r="A210" s="16">
        <v>2508</v>
      </c>
      <c r="B210" s="15" t="s">
        <v>1053</v>
      </c>
      <c r="C210" s="14">
        <v>8002.6304359999995</v>
      </c>
      <c r="D210" s="14">
        <v>2493.1680299999998</v>
      </c>
      <c r="E210" s="14">
        <v>7670.5680776000008</v>
      </c>
      <c r="F210" s="13">
        <v>3003.1422400000001</v>
      </c>
      <c r="G210" s="12">
        <f t="shared" si="6"/>
        <v>509.97421000000031</v>
      </c>
      <c r="H210" s="11">
        <f t="shared" si="7"/>
        <v>0.20454867215668587</v>
      </c>
    </row>
    <row r="211" spans="1:8" ht="16.5" customHeight="1" x14ac:dyDescent="0.3">
      <c r="A211" s="16">
        <v>2509</v>
      </c>
      <c r="B211" s="15" t="s">
        <v>1052</v>
      </c>
      <c r="C211" s="14">
        <v>7057.2640373000004</v>
      </c>
      <c r="D211" s="14">
        <v>819.13337000000001</v>
      </c>
      <c r="E211" s="14">
        <v>3025.6549319999999</v>
      </c>
      <c r="F211" s="13">
        <v>480.23882000000003</v>
      </c>
      <c r="G211" s="12">
        <f t="shared" si="6"/>
        <v>-338.89454999999998</v>
      </c>
      <c r="H211" s="11">
        <f t="shared" si="7"/>
        <v>-0.41372328659983659</v>
      </c>
    </row>
    <row r="212" spans="1:8" ht="16.5" customHeight="1" x14ac:dyDescent="0.3">
      <c r="A212" s="16">
        <v>2510</v>
      </c>
      <c r="B212" s="15" t="s">
        <v>1051</v>
      </c>
      <c r="C212" s="14">
        <v>352281.27783700003</v>
      </c>
      <c r="D212" s="14">
        <v>22915.340840000001</v>
      </c>
      <c r="E212" s="14">
        <v>100877.8425</v>
      </c>
      <c r="F212" s="13">
        <v>13429.994409999999</v>
      </c>
      <c r="G212" s="12">
        <f t="shared" si="6"/>
        <v>-9485.3464300000014</v>
      </c>
      <c r="H212" s="11">
        <f t="shared" si="7"/>
        <v>-0.41392997364642303</v>
      </c>
    </row>
    <row r="213" spans="1:8" ht="16.5" customHeight="1" x14ac:dyDescent="0.3">
      <c r="A213" s="16">
        <v>2511</v>
      </c>
      <c r="B213" s="15" t="s">
        <v>1050</v>
      </c>
      <c r="C213" s="14">
        <v>17396.650000000001</v>
      </c>
      <c r="D213" s="14">
        <v>2493.91912</v>
      </c>
      <c r="E213" s="14">
        <v>7209.7</v>
      </c>
      <c r="F213" s="13">
        <v>1318.07276</v>
      </c>
      <c r="G213" s="12">
        <f t="shared" si="6"/>
        <v>-1175.84636</v>
      </c>
      <c r="H213" s="11">
        <f t="shared" si="7"/>
        <v>-0.47148536236411709</v>
      </c>
    </row>
    <row r="214" spans="1:8" ht="16.5" customHeight="1" x14ac:dyDescent="0.3">
      <c r="A214" s="16">
        <v>2512</v>
      </c>
      <c r="B214" s="15" t="s">
        <v>1049</v>
      </c>
      <c r="C214" s="14">
        <v>1452.4807390000001</v>
      </c>
      <c r="D214" s="14">
        <v>1014.81141</v>
      </c>
      <c r="E214" s="14">
        <v>1114.6898430000001</v>
      </c>
      <c r="F214" s="13">
        <v>1117.3307</v>
      </c>
      <c r="G214" s="12">
        <f t="shared" si="6"/>
        <v>102.51928999999996</v>
      </c>
      <c r="H214" s="11">
        <f t="shared" si="7"/>
        <v>0.10102299697241279</v>
      </c>
    </row>
    <row r="215" spans="1:8" ht="16.5" customHeight="1" x14ac:dyDescent="0.3">
      <c r="A215" s="16">
        <v>2513</v>
      </c>
      <c r="B215" s="15" t="s">
        <v>1048</v>
      </c>
      <c r="C215" s="14">
        <v>428.66629</v>
      </c>
      <c r="D215" s="14">
        <v>156.56035999999997</v>
      </c>
      <c r="E215" s="14">
        <v>440.05066999999997</v>
      </c>
      <c r="F215" s="13">
        <v>196.67146</v>
      </c>
      <c r="G215" s="12">
        <f t="shared" si="6"/>
        <v>40.111100000000022</v>
      </c>
      <c r="H215" s="11">
        <f t="shared" si="7"/>
        <v>0.25620214465526286</v>
      </c>
    </row>
    <row r="216" spans="1:8" ht="16.5" customHeight="1" x14ac:dyDescent="0.3">
      <c r="A216" s="16">
        <v>2514</v>
      </c>
      <c r="B216" s="15" t="s">
        <v>1047</v>
      </c>
      <c r="C216" s="14">
        <v>2474.223</v>
      </c>
      <c r="D216" s="14">
        <v>591.01151000000004</v>
      </c>
      <c r="E216" s="14">
        <v>4287.1019999999999</v>
      </c>
      <c r="F216" s="13">
        <v>854.06952999999999</v>
      </c>
      <c r="G216" s="12">
        <f t="shared" si="6"/>
        <v>263.05801999999994</v>
      </c>
      <c r="H216" s="11">
        <f t="shared" si="7"/>
        <v>0.44509796433575366</v>
      </c>
    </row>
    <row r="217" spans="1:8" ht="16.5" customHeight="1" x14ac:dyDescent="0.3">
      <c r="A217" s="16">
        <v>2515</v>
      </c>
      <c r="B217" s="15" t="s">
        <v>1046</v>
      </c>
      <c r="C217" s="14">
        <v>2240.4984900000004</v>
      </c>
      <c r="D217" s="14">
        <v>782.16694999999993</v>
      </c>
      <c r="E217" s="14">
        <v>576.24163139999996</v>
      </c>
      <c r="F217" s="13">
        <v>235.26476</v>
      </c>
      <c r="G217" s="12">
        <f t="shared" si="6"/>
        <v>-546.90218999999991</v>
      </c>
      <c r="H217" s="11">
        <f t="shared" si="7"/>
        <v>-0.69921413836266022</v>
      </c>
    </row>
    <row r="218" spans="1:8" ht="16.5" customHeight="1" x14ac:dyDescent="0.3">
      <c r="A218" s="16">
        <v>2516</v>
      </c>
      <c r="B218" s="15" t="s">
        <v>1045</v>
      </c>
      <c r="C218" s="14">
        <v>3782.2672299999999</v>
      </c>
      <c r="D218" s="14">
        <v>418.83120000000002</v>
      </c>
      <c r="E218" s="14">
        <v>644.23800000000006</v>
      </c>
      <c r="F218" s="13">
        <v>115.71983999999999</v>
      </c>
      <c r="G218" s="12">
        <f t="shared" si="6"/>
        <v>-303.11136000000005</v>
      </c>
      <c r="H218" s="11">
        <f t="shared" si="7"/>
        <v>-0.72370768939849761</v>
      </c>
    </row>
    <row r="219" spans="1:8" ht="16.5" customHeight="1" x14ac:dyDescent="0.3">
      <c r="A219" s="16">
        <v>2517</v>
      </c>
      <c r="B219" s="15" t="s">
        <v>1044</v>
      </c>
      <c r="C219" s="14">
        <v>717989.09680599999</v>
      </c>
      <c r="D219" s="14">
        <v>23413.954020000001</v>
      </c>
      <c r="E219" s="14">
        <v>244535.74569000001</v>
      </c>
      <c r="F219" s="13">
        <v>11875.62456</v>
      </c>
      <c r="G219" s="12">
        <f t="shared" si="6"/>
        <v>-11538.329460000001</v>
      </c>
      <c r="H219" s="11">
        <f t="shared" si="7"/>
        <v>-0.4927971349966801</v>
      </c>
    </row>
    <row r="220" spans="1:8" ht="16.5" customHeight="1" x14ac:dyDescent="0.3">
      <c r="A220" s="16">
        <v>2518</v>
      </c>
      <c r="B220" s="15" t="s">
        <v>1043</v>
      </c>
      <c r="C220" s="14">
        <v>635882.52665000001</v>
      </c>
      <c r="D220" s="14">
        <v>12733.573839999999</v>
      </c>
      <c r="E220" s="14">
        <v>213723.99559999999</v>
      </c>
      <c r="F220" s="13">
        <v>7010.0424699999703</v>
      </c>
      <c r="G220" s="12">
        <f t="shared" si="6"/>
        <v>-5723.5313700000288</v>
      </c>
      <c r="H220" s="11">
        <f t="shared" si="7"/>
        <v>-0.449483502582809</v>
      </c>
    </row>
    <row r="221" spans="1:8" ht="16.5" customHeight="1" x14ac:dyDescent="0.3">
      <c r="A221" s="16">
        <v>2519</v>
      </c>
      <c r="B221" s="15" t="s">
        <v>1042</v>
      </c>
      <c r="C221" s="14">
        <v>108622.845275</v>
      </c>
      <c r="D221" s="14">
        <v>36771.126049999999</v>
      </c>
      <c r="E221" s="14">
        <v>38739.263100000004</v>
      </c>
      <c r="F221" s="13">
        <v>19942.02463</v>
      </c>
      <c r="G221" s="12">
        <f t="shared" si="6"/>
        <v>-16829.101419999999</v>
      </c>
      <c r="H221" s="11">
        <f t="shared" si="7"/>
        <v>-0.45767163608523759</v>
      </c>
    </row>
    <row r="222" spans="1:8" ht="16.5" customHeight="1" x14ac:dyDescent="0.3">
      <c r="A222" s="16">
        <v>2520</v>
      </c>
      <c r="B222" s="15" t="s">
        <v>1041</v>
      </c>
      <c r="C222" s="14">
        <v>14782.224365</v>
      </c>
      <c r="D222" s="14">
        <v>1219.47028</v>
      </c>
      <c r="E222" s="14">
        <v>5223.5192300000008</v>
      </c>
      <c r="F222" s="13">
        <v>1127.67894</v>
      </c>
      <c r="G222" s="12">
        <f t="shared" si="6"/>
        <v>-91.791339999999991</v>
      </c>
      <c r="H222" s="11">
        <f t="shared" si="7"/>
        <v>-7.527148591107935E-2</v>
      </c>
    </row>
    <row r="223" spans="1:8" ht="16.5" customHeight="1" x14ac:dyDescent="0.3">
      <c r="A223" s="16">
        <v>2521</v>
      </c>
      <c r="B223" s="15" t="s">
        <v>1040</v>
      </c>
      <c r="C223" s="14">
        <v>1139479.07</v>
      </c>
      <c r="D223" s="14">
        <v>18753.3089</v>
      </c>
      <c r="E223" s="14">
        <v>187747.44</v>
      </c>
      <c r="F223" s="13">
        <v>3626.11823</v>
      </c>
      <c r="G223" s="12">
        <f t="shared" si="6"/>
        <v>-15127.19067</v>
      </c>
      <c r="H223" s="11">
        <f t="shared" si="7"/>
        <v>-0.80664115067181552</v>
      </c>
    </row>
    <row r="224" spans="1:8" ht="16.5" customHeight="1" x14ac:dyDescent="0.3">
      <c r="A224" s="16">
        <v>2522</v>
      </c>
      <c r="B224" s="15" t="s">
        <v>1039</v>
      </c>
      <c r="C224" s="14">
        <v>146003.56374000001</v>
      </c>
      <c r="D224" s="14">
        <v>13053.2517399999</v>
      </c>
      <c r="E224" s="14">
        <v>43779.424148000006</v>
      </c>
      <c r="F224" s="13">
        <v>8181.7062499999902</v>
      </c>
      <c r="G224" s="12">
        <f t="shared" si="6"/>
        <v>-4871.5454899999095</v>
      </c>
      <c r="H224" s="11">
        <f t="shared" si="7"/>
        <v>-0.37320551131881768</v>
      </c>
    </row>
    <row r="225" spans="1:8" ht="16.5" customHeight="1" x14ac:dyDescent="0.3">
      <c r="A225" s="16">
        <v>2523</v>
      </c>
      <c r="B225" s="15" t="s">
        <v>1038</v>
      </c>
      <c r="C225" s="14">
        <v>741798.65966999996</v>
      </c>
      <c r="D225" s="14">
        <v>43315.411930000002</v>
      </c>
      <c r="E225" s="14">
        <v>52228.361472999997</v>
      </c>
      <c r="F225" s="13">
        <v>6498.5139100000006</v>
      </c>
      <c r="G225" s="12">
        <f t="shared" si="6"/>
        <v>-36816.898020000001</v>
      </c>
      <c r="H225" s="11">
        <f t="shared" si="7"/>
        <v>-0.84997224727997633</v>
      </c>
    </row>
    <row r="226" spans="1:8" ht="16.5" customHeight="1" x14ac:dyDescent="0.3">
      <c r="A226" s="16">
        <v>2524</v>
      </c>
      <c r="B226" s="15" t="s">
        <v>1037</v>
      </c>
      <c r="C226" s="14">
        <v>4015.9280010000002</v>
      </c>
      <c r="D226" s="14">
        <v>1306.8274199999998</v>
      </c>
      <c r="E226" s="14">
        <v>763.26300000000003</v>
      </c>
      <c r="F226" s="13">
        <v>243.78114000000002</v>
      </c>
      <c r="G226" s="12">
        <f t="shared" si="6"/>
        <v>-1063.0462799999998</v>
      </c>
      <c r="H226" s="11">
        <f t="shared" si="7"/>
        <v>-0.81345575072185117</v>
      </c>
    </row>
    <row r="227" spans="1:8" ht="16.5" customHeight="1" x14ac:dyDescent="0.3">
      <c r="A227" s="16">
        <v>2525</v>
      </c>
      <c r="B227" s="15" t="s">
        <v>1036</v>
      </c>
      <c r="C227" s="14">
        <v>1133.1616000000001</v>
      </c>
      <c r="D227" s="14">
        <v>586.1031999999999</v>
      </c>
      <c r="E227" s="14">
        <v>178.930905</v>
      </c>
      <c r="F227" s="13">
        <v>171.05163000000002</v>
      </c>
      <c r="G227" s="12">
        <f t="shared" si="6"/>
        <v>-415.05156999999986</v>
      </c>
      <c r="H227" s="11">
        <f t="shared" si="7"/>
        <v>-0.70815441717431316</v>
      </c>
    </row>
    <row r="228" spans="1:8" ht="16.5" customHeight="1" x14ac:dyDescent="0.3">
      <c r="A228" s="16">
        <v>2526</v>
      </c>
      <c r="B228" s="15" t="s">
        <v>1035</v>
      </c>
      <c r="C228" s="14">
        <v>3209.2270479999997</v>
      </c>
      <c r="D228" s="14">
        <v>1315.2608500000001</v>
      </c>
      <c r="E228" s="14">
        <v>1022.91530692</v>
      </c>
      <c r="F228" s="13">
        <v>701.34169999999995</v>
      </c>
      <c r="G228" s="12">
        <f t="shared" si="6"/>
        <v>-613.91915000000017</v>
      </c>
      <c r="H228" s="11">
        <f t="shared" si="7"/>
        <v>-0.46676607913935864</v>
      </c>
    </row>
    <row r="229" spans="1:8" ht="16.5" customHeight="1" x14ac:dyDescent="0.3">
      <c r="A229" s="16">
        <v>2528</v>
      </c>
      <c r="B229" s="15" t="s">
        <v>1034</v>
      </c>
      <c r="C229" s="14">
        <v>1.09016</v>
      </c>
      <c r="D229" s="14">
        <v>0.86515999999999993</v>
      </c>
      <c r="E229" s="14">
        <v>7.5000000000000002E-4</v>
      </c>
      <c r="F229" s="13">
        <v>1.8700000000000001E-3</v>
      </c>
      <c r="G229" s="12">
        <f t="shared" si="6"/>
        <v>-0.86328999999999989</v>
      </c>
      <c r="H229" s="11">
        <f t="shared" si="7"/>
        <v>-0.99783855009478006</v>
      </c>
    </row>
    <row r="230" spans="1:8" ht="16.5" customHeight="1" x14ac:dyDescent="0.3">
      <c r="A230" s="16">
        <v>2529</v>
      </c>
      <c r="B230" s="15" t="s">
        <v>1033</v>
      </c>
      <c r="C230" s="14">
        <v>137534.78649999999</v>
      </c>
      <c r="D230" s="14">
        <v>19191.429749999999</v>
      </c>
      <c r="E230" s="14">
        <v>40781.019999999997</v>
      </c>
      <c r="F230" s="13">
        <v>9033.8157999999894</v>
      </c>
      <c r="G230" s="12">
        <f t="shared" si="6"/>
        <v>-10157.61395000001</v>
      </c>
      <c r="H230" s="11">
        <f t="shared" si="7"/>
        <v>-0.52927864584971895</v>
      </c>
    </row>
    <row r="231" spans="1:8" ht="16.5" customHeight="1" x14ac:dyDescent="0.3">
      <c r="A231" s="16">
        <v>2530</v>
      </c>
      <c r="B231" s="15" t="s">
        <v>1032</v>
      </c>
      <c r="C231" s="14">
        <v>57902.77504</v>
      </c>
      <c r="D231" s="14">
        <v>11336.128339999999</v>
      </c>
      <c r="E231" s="14">
        <v>16889.126499999998</v>
      </c>
      <c r="F231" s="13">
        <v>5079.2152800000003</v>
      </c>
      <c r="G231" s="12">
        <f t="shared" si="6"/>
        <v>-6256.9130599999989</v>
      </c>
      <c r="H231" s="11">
        <f t="shared" si="7"/>
        <v>-0.55194444455275105</v>
      </c>
    </row>
    <row r="232" spans="1:8" ht="16.5" customHeight="1" x14ac:dyDescent="0.3">
      <c r="A232" s="16">
        <v>2601</v>
      </c>
      <c r="B232" s="15" t="s">
        <v>1031</v>
      </c>
      <c r="C232" s="14">
        <v>1201.7786999999998</v>
      </c>
      <c r="D232" s="14">
        <v>184.45079999999999</v>
      </c>
      <c r="E232" s="14">
        <v>100.783</v>
      </c>
      <c r="F232" s="13">
        <v>65.093180000000004</v>
      </c>
      <c r="G232" s="12">
        <f t="shared" si="6"/>
        <v>-119.35761999999998</v>
      </c>
      <c r="H232" s="11">
        <f t="shared" si="7"/>
        <v>-0.6470973289354125</v>
      </c>
    </row>
    <row r="233" spans="1:8" ht="16.5" customHeight="1" x14ac:dyDescent="0.3">
      <c r="A233" s="16">
        <v>2602</v>
      </c>
      <c r="B233" s="15" t="s">
        <v>1030</v>
      </c>
      <c r="C233" s="14">
        <v>425279.06</v>
      </c>
      <c r="D233" s="14">
        <v>53917.177790000002</v>
      </c>
      <c r="E233" s="14">
        <v>91797.623999999996</v>
      </c>
      <c r="F233" s="13">
        <v>12381.892529999999</v>
      </c>
      <c r="G233" s="12">
        <f t="shared" si="6"/>
        <v>-41535.285260000004</v>
      </c>
      <c r="H233" s="11">
        <f t="shared" si="7"/>
        <v>-0.77035347476409533</v>
      </c>
    </row>
    <row r="234" spans="1:8" ht="16.5" customHeight="1" x14ac:dyDescent="0.3">
      <c r="A234" s="16">
        <v>2603</v>
      </c>
      <c r="B234" s="15" t="s">
        <v>1029</v>
      </c>
      <c r="C234" s="14">
        <v>4.4749999999999996</v>
      </c>
      <c r="D234" s="14">
        <v>20.22888</v>
      </c>
      <c r="E234" s="14">
        <v>5.3</v>
      </c>
      <c r="F234" s="13">
        <v>27.732430000000001</v>
      </c>
      <c r="G234" s="12">
        <f t="shared" si="6"/>
        <v>7.5035500000000006</v>
      </c>
      <c r="H234" s="11">
        <f t="shared" si="7"/>
        <v>0.37093254792158542</v>
      </c>
    </row>
    <row r="235" spans="1:8" ht="16.5" customHeight="1" x14ac:dyDescent="0.3">
      <c r="A235" s="16">
        <v>2604</v>
      </c>
      <c r="B235" s="15" t="s">
        <v>1028</v>
      </c>
      <c r="C235" s="14">
        <v>0</v>
      </c>
      <c r="D235" s="14">
        <v>0</v>
      </c>
      <c r="E235" s="14">
        <v>0</v>
      </c>
      <c r="F235" s="13">
        <v>0</v>
      </c>
      <c r="G235" s="12">
        <f t="shared" si="6"/>
        <v>0</v>
      </c>
      <c r="H235" s="11" t="str">
        <f t="shared" si="7"/>
        <v/>
      </c>
    </row>
    <row r="236" spans="1:8" ht="16.5" customHeight="1" x14ac:dyDescent="0.3">
      <c r="A236" s="16">
        <v>2605</v>
      </c>
      <c r="B236" s="15" t="s">
        <v>1027</v>
      </c>
      <c r="C236" s="14">
        <v>0</v>
      </c>
      <c r="D236" s="14">
        <v>0</v>
      </c>
      <c r="E236" s="14">
        <v>0</v>
      </c>
      <c r="F236" s="13">
        <v>0</v>
      </c>
      <c r="G236" s="12">
        <f t="shared" si="6"/>
        <v>0</v>
      </c>
      <c r="H236" s="11" t="str">
        <f t="shared" si="7"/>
        <v/>
      </c>
    </row>
    <row r="237" spans="1:8" ht="16.5" customHeight="1" x14ac:dyDescent="0.3">
      <c r="A237" s="16">
        <v>2606</v>
      </c>
      <c r="B237" s="15" t="s">
        <v>1026</v>
      </c>
      <c r="C237" s="14">
        <v>177281.7205</v>
      </c>
      <c r="D237" s="14">
        <v>11213.8053</v>
      </c>
      <c r="E237" s="14">
        <v>16417.400000000001</v>
      </c>
      <c r="F237" s="13">
        <v>2083.6161899999997</v>
      </c>
      <c r="G237" s="12">
        <f t="shared" si="6"/>
        <v>-9130.1891099999993</v>
      </c>
      <c r="H237" s="11">
        <f t="shared" si="7"/>
        <v>-0.81419187026548423</v>
      </c>
    </row>
    <row r="238" spans="1:8" ht="16.5" customHeight="1" x14ac:dyDescent="0.3">
      <c r="A238" s="16">
        <v>2607</v>
      </c>
      <c r="B238" s="15" t="s">
        <v>1025</v>
      </c>
      <c r="C238" s="14">
        <v>0</v>
      </c>
      <c r="D238" s="14">
        <v>0</v>
      </c>
      <c r="E238" s="14">
        <v>0</v>
      </c>
      <c r="F238" s="13">
        <v>0</v>
      </c>
      <c r="G238" s="12">
        <f t="shared" si="6"/>
        <v>0</v>
      </c>
      <c r="H238" s="11" t="str">
        <f t="shared" si="7"/>
        <v/>
      </c>
    </row>
    <row r="239" spans="1:8" ht="16.5" customHeight="1" x14ac:dyDescent="0.3">
      <c r="A239" s="16">
        <v>2608</v>
      </c>
      <c r="B239" s="15" t="s">
        <v>1024</v>
      </c>
      <c r="C239" s="14">
        <v>0.125</v>
      </c>
      <c r="D239" s="14">
        <v>0.67222000000000004</v>
      </c>
      <c r="E239" s="14">
        <v>0.125</v>
      </c>
      <c r="F239" s="13">
        <v>0.86062000000000005</v>
      </c>
      <c r="G239" s="12">
        <f t="shared" si="6"/>
        <v>0.18840000000000001</v>
      </c>
      <c r="H239" s="11">
        <f t="shared" si="7"/>
        <v>0.28026538930707207</v>
      </c>
    </row>
    <row r="240" spans="1:8" ht="16.5" customHeight="1" x14ac:dyDescent="0.3">
      <c r="A240" s="16">
        <v>2609</v>
      </c>
      <c r="B240" s="15" t="s">
        <v>1023</v>
      </c>
      <c r="C240" s="14">
        <v>0</v>
      </c>
      <c r="D240" s="14">
        <v>0</v>
      </c>
      <c r="E240" s="14">
        <v>0</v>
      </c>
      <c r="F240" s="13">
        <v>0</v>
      </c>
      <c r="G240" s="12">
        <f t="shared" si="6"/>
        <v>0</v>
      </c>
      <c r="H240" s="11" t="str">
        <f t="shared" si="7"/>
        <v/>
      </c>
    </row>
    <row r="241" spans="1:8" ht="16.5" customHeight="1" x14ac:dyDescent="0.3">
      <c r="A241" s="16">
        <v>2610</v>
      </c>
      <c r="B241" s="15" t="s">
        <v>1022</v>
      </c>
      <c r="C241" s="14">
        <v>8738.5895999999993</v>
      </c>
      <c r="D241" s="14">
        <v>3979.9509500000004</v>
      </c>
      <c r="E241" s="14">
        <v>2684.2397999999998</v>
      </c>
      <c r="F241" s="13">
        <v>1610.40032</v>
      </c>
      <c r="G241" s="12">
        <f t="shared" si="6"/>
        <v>-2369.5506300000006</v>
      </c>
      <c r="H241" s="11">
        <f t="shared" si="7"/>
        <v>-0.59537181733357802</v>
      </c>
    </row>
    <row r="242" spans="1:8" ht="16.5" customHeight="1" x14ac:dyDescent="0.3">
      <c r="A242" s="16">
        <v>2611</v>
      </c>
      <c r="B242" s="15" t="s">
        <v>1021</v>
      </c>
      <c r="C242" s="14">
        <v>8.9999999999999993E-3</v>
      </c>
      <c r="D242" s="14">
        <v>0.59202999999999995</v>
      </c>
      <c r="E242" s="14">
        <v>0</v>
      </c>
      <c r="F242" s="13">
        <v>0</v>
      </c>
      <c r="G242" s="12">
        <f t="shared" si="6"/>
        <v>-0.59202999999999995</v>
      </c>
      <c r="H242" s="11">
        <f t="shared" si="7"/>
        <v>-1</v>
      </c>
    </row>
    <row r="243" spans="1:8" ht="16.5" customHeight="1" x14ac:dyDescent="0.3">
      <c r="A243" s="16">
        <v>2612</v>
      </c>
      <c r="B243" s="15" t="s">
        <v>1020</v>
      </c>
      <c r="C243" s="14">
        <v>0</v>
      </c>
      <c r="D243" s="14">
        <v>0</v>
      </c>
      <c r="E243" s="14">
        <v>0</v>
      </c>
      <c r="F243" s="13">
        <v>0</v>
      </c>
      <c r="G243" s="12">
        <f t="shared" si="6"/>
        <v>0</v>
      </c>
      <c r="H243" s="11" t="str">
        <f t="shared" si="7"/>
        <v/>
      </c>
    </row>
    <row r="244" spans="1:8" ht="16.5" customHeight="1" x14ac:dyDescent="0.3">
      <c r="A244" s="16">
        <v>2613</v>
      </c>
      <c r="B244" s="15" t="s">
        <v>1019</v>
      </c>
      <c r="C244" s="14">
        <v>366.375</v>
      </c>
      <c r="D244" s="14">
        <v>8173.5414500000006</v>
      </c>
      <c r="E244" s="14">
        <v>45.9</v>
      </c>
      <c r="F244" s="13">
        <v>1206.0359799999999</v>
      </c>
      <c r="G244" s="12">
        <f t="shared" si="6"/>
        <v>-6967.505470000001</v>
      </c>
      <c r="H244" s="11">
        <f t="shared" si="7"/>
        <v>-0.85244633707705741</v>
      </c>
    </row>
    <row r="245" spans="1:8" ht="16.5" customHeight="1" x14ac:dyDescent="0.3">
      <c r="A245" s="16">
        <v>2614</v>
      </c>
      <c r="B245" s="15" t="s">
        <v>1018</v>
      </c>
      <c r="C245" s="14">
        <v>1171.5421999999999</v>
      </c>
      <c r="D245" s="14">
        <v>1226.8948899999998</v>
      </c>
      <c r="E245" s="14">
        <v>115</v>
      </c>
      <c r="F245" s="13">
        <v>195.68529000000001</v>
      </c>
      <c r="G245" s="12">
        <f t="shared" si="6"/>
        <v>-1031.2095999999997</v>
      </c>
      <c r="H245" s="11">
        <f t="shared" si="7"/>
        <v>-0.84050362293056735</v>
      </c>
    </row>
    <row r="246" spans="1:8" ht="25.5" customHeight="1" x14ac:dyDescent="0.3">
      <c r="A246" s="16">
        <v>2615</v>
      </c>
      <c r="B246" s="15" t="s">
        <v>1017</v>
      </c>
      <c r="C246" s="14">
        <v>1091.033864</v>
      </c>
      <c r="D246" s="14">
        <v>1925.0545</v>
      </c>
      <c r="E246" s="14">
        <v>231.191</v>
      </c>
      <c r="F246" s="13">
        <v>699.66605000000004</v>
      </c>
      <c r="G246" s="12">
        <f t="shared" si="6"/>
        <v>-1225.3884499999999</v>
      </c>
      <c r="H246" s="11">
        <f t="shared" si="7"/>
        <v>-0.6365474068396505</v>
      </c>
    </row>
    <row r="247" spans="1:8" ht="16.5" customHeight="1" x14ac:dyDescent="0.3">
      <c r="A247" s="16">
        <v>2616</v>
      </c>
      <c r="B247" s="15" t="s">
        <v>1016</v>
      </c>
      <c r="C247" s="14">
        <v>0</v>
      </c>
      <c r="D247" s="14">
        <v>0</v>
      </c>
      <c r="E247" s="14">
        <v>0</v>
      </c>
      <c r="F247" s="13">
        <v>0</v>
      </c>
      <c r="G247" s="12">
        <f t="shared" si="6"/>
        <v>0</v>
      </c>
      <c r="H247" s="11" t="str">
        <f t="shared" si="7"/>
        <v/>
      </c>
    </row>
    <row r="248" spans="1:8" ht="16.5" customHeight="1" x14ac:dyDescent="0.3">
      <c r="A248" s="16">
        <v>2617</v>
      </c>
      <c r="B248" s="15" t="s">
        <v>1015</v>
      </c>
      <c r="C248" s="14">
        <v>0.5</v>
      </c>
      <c r="D248" s="14">
        <v>2.04494</v>
      </c>
      <c r="E248" s="14">
        <v>0</v>
      </c>
      <c r="F248" s="13">
        <v>0</v>
      </c>
      <c r="G248" s="12">
        <f t="shared" si="6"/>
        <v>-2.04494</v>
      </c>
      <c r="H248" s="11">
        <f t="shared" si="7"/>
        <v>-1</v>
      </c>
    </row>
    <row r="249" spans="1:8" ht="16.5" customHeight="1" x14ac:dyDescent="0.3">
      <c r="A249" s="16">
        <v>2618</v>
      </c>
      <c r="B249" s="15" t="s">
        <v>1014</v>
      </c>
      <c r="C249" s="14">
        <v>40178.800000000003</v>
      </c>
      <c r="D249" s="14">
        <v>494.94622999999996</v>
      </c>
      <c r="E249" s="14">
        <v>0</v>
      </c>
      <c r="F249" s="13">
        <v>0</v>
      </c>
      <c r="G249" s="12">
        <f t="shared" si="6"/>
        <v>-494.94622999999996</v>
      </c>
      <c r="H249" s="11">
        <f t="shared" si="7"/>
        <v>-1</v>
      </c>
    </row>
    <row r="250" spans="1:8" ht="16.5" customHeight="1" x14ac:dyDescent="0.3">
      <c r="A250" s="16">
        <v>2619</v>
      </c>
      <c r="B250" s="15" t="s">
        <v>1013</v>
      </c>
      <c r="C250" s="14">
        <v>68995.448999999993</v>
      </c>
      <c r="D250" s="14">
        <v>2027.1598899999999</v>
      </c>
      <c r="E250" s="14">
        <v>25276.782999999999</v>
      </c>
      <c r="F250" s="13">
        <v>554.76657</v>
      </c>
      <c r="G250" s="12">
        <f t="shared" si="6"/>
        <v>-1472.3933199999999</v>
      </c>
      <c r="H250" s="11">
        <f t="shared" si="7"/>
        <v>-0.72633309649787914</v>
      </c>
    </row>
    <row r="251" spans="1:8" ht="16.5" customHeight="1" x14ac:dyDescent="0.3">
      <c r="A251" s="16">
        <v>2620</v>
      </c>
      <c r="B251" s="15" t="s">
        <v>1012</v>
      </c>
      <c r="C251" s="14">
        <v>31073.3577</v>
      </c>
      <c r="D251" s="14">
        <v>165.71558999999999</v>
      </c>
      <c r="E251" s="14">
        <v>761.62672999999995</v>
      </c>
      <c r="F251" s="13">
        <v>472.32587000000001</v>
      </c>
      <c r="G251" s="12">
        <f t="shared" si="6"/>
        <v>306.61027999999999</v>
      </c>
      <c r="H251" s="11">
        <f t="shared" si="7"/>
        <v>1.8502198857693475</v>
      </c>
    </row>
    <row r="252" spans="1:8" ht="16.5" customHeight="1" x14ac:dyDescent="0.3">
      <c r="A252" s="16">
        <v>2621</v>
      </c>
      <c r="B252" s="15" t="s">
        <v>1011</v>
      </c>
      <c r="C252" s="14">
        <v>807958.19700000004</v>
      </c>
      <c r="D252" s="14">
        <v>1750.63528</v>
      </c>
      <c r="E252" s="14">
        <v>397791.72899999999</v>
      </c>
      <c r="F252" s="13">
        <v>711.99369999999999</v>
      </c>
      <c r="G252" s="12">
        <f t="shared" si="6"/>
        <v>-1038.64158</v>
      </c>
      <c r="H252" s="11">
        <f t="shared" si="7"/>
        <v>-0.59329409835725466</v>
      </c>
    </row>
    <row r="253" spans="1:8" ht="16.5" customHeight="1" x14ac:dyDescent="0.3">
      <c r="A253" s="16">
        <v>2701</v>
      </c>
      <c r="B253" s="15" t="s">
        <v>1010</v>
      </c>
      <c r="C253" s="14">
        <v>19423369.292199999</v>
      </c>
      <c r="D253" s="14">
        <v>2484773.7648500297</v>
      </c>
      <c r="E253" s="14">
        <v>4166332.6006799997</v>
      </c>
      <c r="F253" s="13">
        <v>1078417.20954</v>
      </c>
      <c r="G253" s="12">
        <f t="shared" si="6"/>
        <v>-1406356.5553100298</v>
      </c>
      <c r="H253" s="11">
        <f t="shared" si="7"/>
        <v>-0.56598977951415685</v>
      </c>
    </row>
    <row r="254" spans="1:8" ht="16.5" customHeight="1" x14ac:dyDescent="0.3">
      <c r="A254" s="16">
        <v>2702</v>
      </c>
      <c r="B254" s="15" t="s">
        <v>1009</v>
      </c>
      <c r="C254" s="14">
        <v>184.96</v>
      </c>
      <c r="D254" s="14">
        <v>135.92439000000002</v>
      </c>
      <c r="E254" s="14">
        <v>1203.3800000000001</v>
      </c>
      <c r="F254" s="13">
        <v>174.74785</v>
      </c>
      <c r="G254" s="12">
        <f t="shared" si="6"/>
        <v>38.823459999999983</v>
      </c>
      <c r="H254" s="11">
        <f t="shared" si="7"/>
        <v>0.28562541277544068</v>
      </c>
    </row>
    <row r="255" spans="1:8" ht="16.5" customHeight="1" x14ac:dyDescent="0.3">
      <c r="A255" s="16">
        <v>2703</v>
      </c>
      <c r="B255" s="15" t="s">
        <v>1008</v>
      </c>
      <c r="C255" s="14">
        <v>62425.996178999994</v>
      </c>
      <c r="D255" s="14">
        <v>6708.4998400000104</v>
      </c>
      <c r="E255" s="14">
        <v>22198.313306</v>
      </c>
      <c r="F255" s="13">
        <v>3533.7256000000002</v>
      </c>
      <c r="G255" s="12">
        <f t="shared" si="6"/>
        <v>-3174.7742400000102</v>
      </c>
      <c r="H255" s="11">
        <f t="shared" si="7"/>
        <v>-0.47324652541096363</v>
      </c>
    </row>
    <row r="256" spans="1:8" ht="16.5" customHeight="1" x14ac:dyDescent="0.3">
      <c r="A256" s="16">
        <v>2704</v>
      </c>
      <c r="B256" s="15" t="s">
        <v>1007</v>
      </c>
      <c r="C256" s="14">
        <v>789902.67200000002</v>
      </c>
      <c r="D256" s="14">
        <v>351238.20669000002</v>
      </c>
      <c r="E256" s="14">
        <v>296303.96999999997</v>
      </c>
      <c r="F256" s="13">
        <v>138835.60715999999</v>
      </c>
      <c r="G256" s="12">
        <f t="shared" si="6"/>
        <v>-212402.59953000004</v>
      </c>
      <c r="H256" s="11">
        <f t="shared" si="7"/>
        <v>-0.6047252135000929</v>
      </c>
    </row>
    <row r="257" spans="1:8" ht="16.5" customHeight="1" x14ac:dyDescent="0.3">
      <c r="A257" s="16">
        <v>2705</v>
      </c>
      <c r="B257" s="15" t="s">
        <v>1006</v>
      </c>
      <c r="C257" s="14">
        <v>0</v>
      </c>
      <c r="D257" s="14">
        <v>0</v>
      </c>
      <c r="E257" s="14">
        <v>0</v>
      </c>
      <c r="F257" s="13">
        <v>0</v>
      </c>
      <c r="G257" s="12">
        <f t="shared" si="6"/>
        <v>0</v>
      </c>
      <c r="H257" s="11" t="str">
        <f t="shared" si="7"/>
        <v/>
      </c>
    </row>
    <row r="258" spans="1:8" ht="16.5" customHeight="1" x14ac:dyDescent="0.3">
      <c r="A258" s="16">
        <v>2706</v>
      </c>
      <c r="B258" s="15" t="s">
        <v>1005</v>
      </c>
      <c r="C258" s="14">
        <v>4016.51</v>
      </c>
      <c r="D258" s="14">
        <v>2127.24793</v>
      </c>
      <c r="E258" s="14">
        <v>2512.1669999999999</v>
      </c>
      <c r="F258" s="13">
        <v>1825.9694399999998</v>
      </c>
      <c r="G258" s="12">
        <f t="shared" si="6"/>
        <v>-301.27849000000015</v>
      </c>
      <c r="H258" s="11">
        <f t="shared" si="7"/>
        <v>-0.14162829153628564</v>
      </c>
    </row>
    <row r="259" spans="1:8" ht="16.5" customHeight="1" x14ac:dyDescent="0.3">
      <c r="A259" s="16">
        <v>2707</v>
      </c>
      <c r="B259" s="15" t="s">
        <v>1004</v>
      </c>
      <c r="C259" s="14">
        <v>58519.735549000005</v>
      </c>
      <c r="D259" s="14">
        <v>19841.217920000003</v>
      </c>
      <c r="E259" s="14">
        <v>19169.376943499999</v>
      </c>
      <c r="F259" s="13">
        <v>9029.1333000000013</v>
      </c>
      <c r="G259" s="12">
        <f t="shared" si="6"/>
        <v>-10812.084620000001</v>
      </c>
      <c r="H259" s="11">
        <f t="shared" si="7"/>
        <v>-0.54493049083954626</v>
      </c>
    </row>
    <row r="260" spans="1:8" ht="16.5" customHeight="1" x14ac:dyDescent="0.3">
      <c r="A260" s="16">
        <v>2708</v>
      </c>
      <c r="B260" s="15" t="s">
        <v>1003</v>
      </c>
      <c r="C260" s="14">
        <v>23979.010999999999</v>
      </c>
      <c r="D260" s="14">
        <v>10901.23114</v>
      </c>
      <c r="E260" s="14">
        <v>8648.8770000000004</v>
      </c>
      <c r="F260" s="13">
        <v>5486.7237599999999</v>
      </c>
      <c r="G260" s="12">
        <f t="shared" si="6"/>
        <v>-5414.50738</v>
      </c>
      <c r="H260" s="11">
        <f t="shared" si="7"/>
        <v>-0.49668769613851155</v>
      </c>
    </row>
    <row r="261" spans="1:8" ht="16.5" customHeight="1" x14ac:dyDescent="0.3">
      <c r="A261" s="16">
        <v>2709</v>
      </c>
      <c r="B261" s="15" t="s">
        <v>1002</v>
      </c>
      <c r="C261" s="14">
        <v>1594275.993</v>
      </c>
      <c r="D261" s="14">
        <v>902975.37719000003</v>
      </c>
      <c r="E261" s="14">
        <v>178464.05499999999</v>
      </c>
      <c r="F261" s="13">
        <v>128750.78114000001</v>
      </c>
      <c r="G261" s="12">
        <f t="shared" si="6"/>
        <v>-774224.59605000005</v>
      </c>
      <c r="H261" s="11">
        <f t="shared" si="7"/>
        <v>-0.85741495904277709</v>
      </c>
    </row>
    <row r="262" spans="1:8" ht="16.5" customHeight="1" x14ac:dyDescent="0.3">
      <c r="A262" s="16">
        <v>2710</v>
      </c>
      <c r="B262" s="15" t="s">
        <v>1001</v>
      </c>
      <c r="C262" s="14">
        <v>8636063.15458069</v>
      </c>
      <c r="D262" s="14">
        <v>5703451.8813200099</v>
      </c>
      <c r="E262" s="14">
        <v>6407042.9811395705</v>
      </c>
      <c r="F262" s="13">
        <v>8193240.2499499703</v>
      </c>
      <c r="G262" s="12">
        <f t="shared" ref="G262:G325" si="8">F262-D262</f>
        <v>2489788.3686299603</v>
      </c>
      <c r="H262" s="11">
        <f t="shared" ref="H262:H325" si="9">IF(D262&lt;&gt;0,G262/D262,"")</f>
        <v>0.43654061092099938</v>
      </c>
    </row>
    <row r="263" spans="1:8" ht="16.5" customHeight="1" x14ac:dyDescent="0.3">
      <c r="A263" s="16">
        <v>2711</v>
      </c>
      <c r="B263" s="15" t="s">
        <v>1000</v>
      </c>
      <c r="C263" s="14">
        <v>8756671.7131353002</v>
      </c>
      <c r="D263" s="14">
        <v>4938388.6729300302</v>
      </c>
      <c r="E263" s="14">
        <v>1941100.8195550002</v>
      </c>
      <c r="F263" s="13">
        <v>2071502.30773</v>
      </c>
      <c r="G263" s="12">
        <f t="shared" si="8"/>
        <v>-2866886.3652000302</v>
      </c>
      <c r="H263" s="11">
        <f t="shared" si="9"/>
        <v>-0.58053072673582362</v>
      </c>
    </row>
    <row r="264" spans="1:8" ht="16.5" customHeight="1" x14ac:dyDescent="0.3">
      <c r="A264" s="16">
        <v>2712</v>
      </c>
      <c r="B264" s="15" t="s">
        <v>999</v>
      </c>
      <c r="C264" s="14">
        <v>6888.3532995699998</v>
      </c>
      <c r="D264" s="14">
        <v>12015.847529999999</v>
      </c>
      <c r="E264" s="14">
        <v>6554.7485700099996</v>
      </c>
      <c r="F264" s="13">
        <v>11712.95513</v>
      </c>
      <c r="G264" s="12">
        <f t="shared" si="8"/>
        <v>-302.89239999999882</v>
      </c>
      <c r="H264" s="11">
        <f t="shared" si="9"/>
        <v>-2.5207743294325808E-2</v>
      </c>
    </row>
    <row r="265" spans="1:8" ht="16.5" customHeight="1" x14ac:dyDescent="0.3">
      <c r="A265" s="16">
        <v>2713</v>
      </c>
      <c r="B265" s="15" t="s">
        <v>998</v>
      </c>
      <c r="C265" s="14">
        <v>1175984.367668</v>
      </c>
      <c r="D265" s="14">
        <v>551654.147560001</v>
      </c>
      <c r="E265" s="14">
        <v>209108.36395100001</v>
      </c>
      <c r="F265" s="13">
        <v>78896.332829999999</v>
      </c>
      <c r="G265" s="12">
        <f t="shared" si="8"/>
        <v>-472757.81473000103</v>
      </c>
      <c r="H265" s="11">
        <f t="shared" si="9"/>
        <v>-0.85698225386510163</v>
      </c>
    </row>
    <row r="266" spans="1:8" ht="16.5" customHeight="1" x14ac:dyDescent="0.3">
      <c r="A266" s="16">
        <v>2714</v>
      </c>
      <c r="B266" s="15" t="s">
        <v>997</v>
      </c>
      <c r="C266" s="14">
        <v>1324.2</v>
      </c>
      <c r="D266" s="14">
        <v>1722.9315100000001</v>
      </c>
      <c r="E266" s="14">
        <v>85.800320000000013</v>
      </c>
      <c r="F266" s="13">
        <v>117.28039</v>
      </c>
      <c r="G266" s="12">
        <f t="shared" si="8"/>
        <v>-1605.6511200000002</v>
      </c>
      <c r="H266" s="11">
        <f t="shared" si="9"/>
        <v>-0.93192974339415269</v>
      </c>
    </row>
    <row r="267" spans="1:8" ht="16.5" customHeight="1" x14ac:dyDescent="0.3">
      <c r="A267" s="16">
        <v>2715</v>
      </c>
      <c r="B267" s="15" t="s">
        <v>996</v>
      </c>
      <c r="C267" s="14">
        <v>27392.210534999998</v>
      </c>
      <c r="D267" s="14">
        <v>14043.814980000001</v>
      </c>
      <c r="E267" s="14">
        <v>1286.897997</v>
      </c>
      <c r="F267" s="13">
        <v>1524.3547800000001</v>
      </c>
      <c r="G267" s="12">
        <f t="shared" si="8"/>
        <v>-12519.460200000001</v>
      </c>
      <c r="H267" s="11">
        <f t="shared" si="9"/>
        <v>-0.89145721570877601</v>
      </c>
    </row>
    <row r="268" spans="1:8" ht="16.5" customHeight="1" x14ac:dyDescent="0.3">
      <c r="A268" s="16">
        <v>2716</v>
      </c>
      <c r="B268" s="15" t="s">
        <v>995</v>
      </c>
      <c r="C268" s="14">
        <v>0</v>
      </c>
      <c r="D268" s="14">
        <v>87345.840290000007</v>
      </c>
      <c r="E268" s="14">
        <v>0</v>
      </c>
      <c r="F268" s="13">
        <v>172396.59565999999</v>
      </c>
      <c r="G268" s="12">
        <f t="shared" si="8"/>
        <v>85050.755369999984</v>
      </c>
      <c r="H268" s="11">
        <f t="shared" si="9"/>
        <v>0.97372416462672939</v>
      </c>
    </row>
    <row r="269" spans="1:8" ht="16.5" customHeight="1" x14ac:dyDescent="0.3">
      <c r="A269" s="16">
        <v>2801</v>
      </c>
      <c r="B269" s="15" t="s">
        <v>994</v>
      </c>
      <c r="C269" s="14">
        <v>2438.71290185</v>
      </c>
      <c r="D269" s="14">
        <v>2192.4075499999999</v>
      </c>
      <c r="E269" s="14">
        <v>5370.4154327800006</v>
      </c>
      <c r="F269" s="13">
        <v>5140.7066699999996</v>
      </c>
      <c r="G269" s="12">
        <f t="shared" si="8"/>
        <v>2948.2991199999997</v>
      </c>
      <c r="H269" s="11">
        <f t="shared" si="9"/>
        <v>1.3447769416776547</v>
      </c>
    </row>
    <row r="270" spans="1:8" ht="16.5" customHeight="1" x14ac:dyDescent="0.3">
      <c r="A270" s="16">
        <v>2802</v>
      </c>
      <c r="B270" s="15" t="s">
        <v>993</v>
      </c>
      <c r="C270" s="14">
        <v>0.11152025</v>
      </c>
      <c r="D270" s="14">
        <v>0.98878999999999995</v>
      </c>
      <c r="E270" s="14">
        <v>4.9000000000000002E-2</v>
      </c>
      <c r="F270" s="13">
        <v>0.30469999999999997</v>
      </c>
      <c r="G270" s="12">
        <f t="shared" si="8"/>
        <v>-0.68408999999999998</v>
      </c>
      <c r="H270" s="11">
        <f t="shared" si="9"/>
        <v>-0.69184558905328741</v>
      </c>
    </row>
    <row r="271" spans="1:8" ht="16.5" customHeight="1" x14ac:dyDescent="0.3">
      <c r="A271" s="16">
        <v>2803</v>
      </c>
      <c r="B271" s="15" t="s">
        <v>992</v>
      </c>
      <c r="C271" s="14">
        <v>3579.2356099999997</v>
      </c>
      <c r="D271" s="14">
        <v>4183.9381700000004</v>
      </c>
      <c r="E271" s="14">
        <v>704.25192000000004</v>
      </c>
      <c r="F271" s="13">
        <v>1256.37094</v>
      </c>
      <c r="G271" s="12">
        <f t="shared" si="8"/>
        <v>-2927.5672300000006</v>
      </c>
      <c r="H271" s="11">
        <f t="shared" si="9"/>
        <v>-0.69971570110463666</v>
      </c>
    </row>
    <row r="272" spans="1:8" ht="16.5" customHeight="1" x14ac:dyDescent="0.3">
      <c r="A272" s="16">
        <v>2804</v>
      </c>
      <c r="B272" s="15" t="s">
        <v>991</v>
      </c>
      <c r="C272" s="14">
        <v>23291.944937</v>
      </c>
      <c r="D272" s="14">
        <v>23179.98043</v>
      </c>
      <c r="E272" s="14">
        <v>17750.647552000002</v>
      </c>
      <c r="F272" s="13">
        <v>25417.343010000001</v>
      </c>
      <c r="G272" s="12">
        <f t="shared" si="8"/>
        <v>2237.3625800000009</v>
      </c>
      <c r="H272" s="11">
        <f t="shared" si="9"/>
        <v>9.6521331705024263E-2</v>
      </c>
    </row>
    <row r="273" spans="1:8" ht="16.5" customHeight="1" x14ac:dyDescent="0.3">
      <c r="A273" s="16">
        <v>2805</v>
      </c>
      <c r="B273" s="15" t="s">
        <v>990</v>
      </c>
      <c r="C273" s="14">
        <v>1001.1780200000001</v>
      </c>
      <c r="D273" s="14">
        <v>5173.1378399999994</v>
      </c>
      <c r="E273" s="14">
        <v>303.05133000000001</v>
      </c>
      <c r="F273" s="13">
        <v>2870.9699000000001</v>
      </c>
      <c r="G273" s="12">
        <f t="shared" si="8"/>
        <v>-2302.1679399999994</v>
      </c>
      <c r="H273" s="11">
        <f t="shared" si="9"/>
        <v>-0.44502350627486847</v>
      </c>
    </row>
    <row r="274" spans="1:8" ht="16.5" customHeight="1" x14ac:dyDescent="0.3">
      <c r="A274" s="16">
        <v>2806</v>
      </c>
      <c r="B274" s="15" t="s">
        <v>989</v>
      </c>
      <c r="C274" s="14">
        <v>4162.7449619999998</v>
      </c>
      <c r="D274" s="14">
        <v>423.69243999999998</v>
      </c>
      <c r="E274" s="14">
        <v>6224.8260499999997</v>
      </c>
      <c r="F274" s="13">
        <v>3456.5001099999999</v>
      </c>
      <c r="G274" s="12">
        <f t="shared" si="8"/>
        <v>3032.8076700000001</v>
      </c>
      <c r="H274" s="11">
        <f t="shared" si="9"/>
        <v>7.158040558854438</v>
      </c>
    </row>
    <row r="275" spans="1:8" ht="16.5" customHeight="1" x14ac:dyDescent="0.3">
      <c r="A275" s="16">
        <v>2807</v>
      </c>
      <c r="B275" s="15" t="s">
        <v>988</v>
      </c>
      <c r="C275" s="14">
        <v>37788.959340000001</v>
      </c>
      <c r="D275" s="14">
        <v>2276.1432500000001</v>
      </c>
      <c r="E275" s="14">
        <v>13613.50619</v>
      </c>
      <c r="F275" s="13">
        <v>1477.5478799999999</v>
      </c>
      <c r="G275" s="12">
        <f t="shared" si="8"/>
        <v>-798.59537000000023</v>
      </c>
      <c r="H275" s="11">
        <f t="shared" si="9"/>
        <v>-0.35085461778383248</v>
      </c>
    </row>
    <row r="276" spans="1:8" ht="16.5" customHeight="1" x14ac:dyDescent="0.3">
      <c r="A276" s="16">
        <v>2808</v>
      </c>
      <c r="B276" s="15" t="s">
        <v>987</v>
      </c>
      <c r="C276" s="14">
        <v>8522.3445830000001</v>
      </c>
      <c r="D276" s="14">
        <v>3023.4905899999999</v>
      </c>
      <c r="E276" s="14">
        <v>5154.3796359999997</v>
      </c>
      <c r="F276" s="13">
        <v>1889.0347899999999</v>
      </c>
      <c r="G276" s="12">
        <f t="shared" si="8"/>
        <v>-1134.4558</v>
      </c>
      <c r="H276" s="11">
        <f t="shared" si="9"/>
        <v>-0.37521393443463635</v>
      </c>
    </row>
    <row r="277" spans="1:8" ht="25.5" customHeight="1" x14ac:dyDescent="0.3">
      <c r="A277" s="16">
        <v>2809</v>
      </c>
      <c r="B277" s="15" t="s">
        <v>986</v>
      </c>
      <c r="C277" s="14">
        <v>12006.4787906</v>
      </c>
      <c r="D277" s="14">
        <v>10301.484779999999</v>
      </c>
      <c r="E277" s="14">
        <v>4834.9337724999996</v>
      </c>
      <c r="F277" s="13">
        <v>7331.5487499999999</v>
      </c>
      <c r="G277" s="12">
        <f t="shared" si="8"/>
        <v>-2969.9360299999989</v>
      </c>
      <c r="H277" s="11">
        <f t="shared" si="9"/>
        <v>-0.28830174420740146</v>
      </c>
    </row>
    <row r="278" spans="1:8" ht="16.5" customHeight="1" x14ac:dyDescent="0.3">
      <c r="A278" s="16">
        <v>2810</v>
      </c>
      <c r="B278" s="15" t="s">
        <v>985</v>
      </c>
      <c r="C278" s="14">
        <v>7733.09274</v>
      </c>
      <c r="D278" s="14">
        <v>4519.59195</v>
      </c>
      <c r="E278" s="14">
        <v>3507.8077799999996</v>
      </c>
      <c r="F278" s="13">
        <v>3556.8197200000004</v>
      </c>
      <c r="G278" s="12">
        <f t="shared" si="8"/>
        <v>-962.77222999999958</v>
      </c>
      <c r="H278" s="11">
        <f t="shared" si="9"/>
        <v>-0.21302193663744348</v>
      </c>
    </row>
    <row r="279" spans="1:8" ht="16.5" customHeight="1" x14ac:dyDescent="0.3">
      <c r="A279" s="16">
        <v>2811</v>
      </c>
      <c r="B279" s="15" t="s">
        <v>984</v>
      </c>
      <c r="C279" s="14">
        <v>57633.531487649998</v>
      </c>
      <c r="D279" s="14">
        <v>11581.849259999999</v>
      </c>
      <c r="E279" s="14">
        <v>52359.45522435</v>
      </c>
      <c r="F279" s="13">
        <v>10795.712</v>
      </c>
      <c r="G279" s="12">
        <f t="shared" si="8"/>
        <v>-786.13725999999951</v>
      </c>
      <c r="H279" s="11">
        <f t="shared" si="9"/>
        <v>-6.787666134760241E-2</v>
      </c>
    </row>
    <row r="280" spans="1:8" ht="16.5" customHeight="1" x14ac:dyDescent="0.3">
      <c r="A280" s="16">
        <v>2812</v>
      </c>
      <c r="B280" s="15" t="s">
        <v>983</v>
      </c>
      <c r="C280" s="14">
        <v>27.216670999999998</v>
      </c>
      <c r="D280" s="14">
        <v>644.37601000000006</v>
      </c>
      <c r="E280" s="14">
        <v>6.3679424999999998</v>
      </c>
      <c r="F280" s="13">
        <v>148.10667000000001</v>
      </c>
      <c r="G280" s="12">
        <f t="shared" si="8"/>
        <v>-496.26934000000006</v>
      </c>
      <c r="H280" s="11">
        <f t="shared" si="9"/>
        <v>-0.77015489760396261</v>
      </c>
    </row>
    <row r="281" spans="1:8" ht="16.5" customHeight="1" x14ac:dyDescent="0.3">
      <c r="A281" s="16">
        <v>2813</v>
      </c>
      <c r="B281" s="15" t="s">
        <v>982</v>
      </c>
      <c r="C281" s="14">
        <v>3.2039315999999998</v>
      </c>
      <c r="D281" s="14">
        <v>214.91655</v>
      </c>
      <c r="E281" s="14">
        <v>3.48799525</v>
      </c>
      <c r="F281" s="13">
        <v>208.9949</v>
      </c>
      <c r="G281" s="12">
        <f t="shared" si="8"/>
        <v>-5.9216499999999996</v>
      </c>
      <c r="H281" s="11">
        <f t="shared" si="9"/>
        <v>-2.7553252646201513E-2</v>
      </c>
    </row>
    <row r="282" spans="1:8" ht="16.5" customHeight="1" x14ac:dyDescent="0.3">
      <c r="A282" s="16">
        <v>2814</v>
      </c>
      <c r="B282" s="15" t="s">
        <v>981</v>
      </c>
      <c r="C282" s="14">
        <v>211136.48531799999</v>
      </c>
      <c r="D282" s="14">
        <v>111508.77395999999</v>
      </c>
      <c r="E282" s="14">
        <v>24081.782127999999</v>
      </c>
      <c r="F282" s="13">
        <v>23210.112079999999</v>
      </c>
      <c r="G282" s="12">
        <f t="shared" si="8"/>
        <v>-88298.66188</v>
      </c>
      <c r="H282" s="11">
        <f t="shared" si="9"/>
        <v>-0.79185393888084687</v>
      </c>
    </row>
    <row r="283" spans="1:8" ht="16.5" customHeight="1" x14ac:dyDescent="0.3">
      <c r="A283" s="16">
        <v>2815</v>
      </c>
      <c r="B283" s="15" t="s">
        <v>980</v>
      </c>
      <c r="C283" s="14">
        <v>50793.9210962</v>
      </c>
      <c r="D283" s="14">
        <v>19445.768620000003</v>
      </c>
      <c r="E283" s="14">
        <v>28252.528274999997</v>
      </c>
      <c r="F283" s="13">
        <v>24436.0452</v>
      </c>
      <c r="G283" s="12">
        <f t="shared" si="8"/>
        <v>4990.2765799999979</v>
      </c>
      <c r="H283" s="11">
        <f t="shared" si="9"/>
        <v>0.25662531924130222</v>
      </c>
    </row>
    <row r="284" spans="1:8" ht="16.5" customHeight="1" x14ac:dyDescent="0.3">
      <c r="A284" s="16">
        <v>2816</v>
      </c>
      <c r="B284" s="15" t="s">
        <v>979</v>
      </c>
      <c r="C284" s="14">
        <v>1871.1059</v>
      </c>
      <c r="D284" s="14">
        <v>1589.2698500000001</v>
      </c>
      <c r="E284" s="14">
        <v>328.66604999999998</v>
      </c>
      <c r="F284" s="13">
        <v>368.94308000000001</v>
      </c>
      <c r="G284" s="12">
        <f t="shared" si="8"/>
        <v>-1220.3267700000001</v>
      </c>
      <c r="H284" s="11">
        <f t="shared" si="9"/>
        <v>-0.76785372226120063</v>
      </c>
    </row>
    <row r="285" spans="1:8" ht="16.5" customHeight="1" x14ac:dyDescent="0.3">
      <c r="A285" s="16">
        <v>2817</v>
      </c>
      <c r="B285" s="15" t="s">
        <v>978</v>
      </c>
      <c r="C285" s="14">
        <v>1963.6386</v>
      </c>
      <c r="D285" s="14">
        <v>5224.00299</v>
      </c>
      <c r="E285" s="14">
        <v>854.97003000000007</v>
      </c>
      <c r="F285" s="13">
        <v>2692.93642</v>
      </c>
      <c r="G285" s="12">
        <f t="shared" si="8"/>
        <v>-2531.06657</v>
      </c>
      <c r="H285" s="11">
        <f t="shared" si="9"/>
        <v>-0.48450710591955459</v>
      </c>
    </row>
    <row r="286" spans="1:8" ht="16.5" customHeight="1" x14ac:dyDescent="0.3">
      <c r="A286" s="16">
        <v>2818</v>
      </c>
      <c r="B286" s="15" t="s">
        <v>977</v>
      </c>
      <c r="C286" s="14">
        <v>19493.752986799998</v>
      </c>
      <c r="D286" s="14">
        <v>14481.794619999999</v>
      </c>
      <c r="E286" s="14">
        <v>3098.8268119999998</v>
      </c>
      <c r="F286" s="13">
        <v>3349.7084</v>
      </c>
      <c r="G286" s="12">
        <f t="shared" si="8"/>
        <v>-11132.086219999999</v>
      </c>
      <c r="H286" s="11">
        <f t="shared" si="9"/>
        <v>-0.76869521437806443</v>
      </c>
    </row>
    <row r="287" spans="1:8" ht="16.5" customHeight="1" x14ac:dyDescent="0.3">
      <c r="A287" s="16">
        <v>2819</v>
      </c>
      <c r="B287" s="15" t="s">
        <v>976</v>
      </c>
      <c r="C287" s="14">
        <v>133.06882400000001</v>
      </c>
      <c r="D287" s="14">
        <v>386.19416999999999</v>
      </c>
      <c r="E287" s="14">
        <v>38.565535000000004</v>
      </c>
      <c r="F287" s="13">
        <v>131.57429000000002</v>
      </c>
      <c r="G287" s="12">
        <f t="shared" si="8"/>
        <v>-254.61987999999997</v>
      </c>
      <c r="H287" s="11">
        <f t="shared" si="9"/>
        <v>-0.65930534373421534</v>
      </c>
    </row>
    <row r="288" spans="1:8" ht="16.5" customHeight="1" x14ac:dyDescent="0.3">
      <c r="A288" s="16">
        <v>2820</v>
      </c>
      <c r="B288" s="15" t="s">
        <v>975</v>
      </c>
      <c r="C288" s="14">
        <v>708.54260499999998</v>
      </c>
      <c r="D288" s="14">
        <v>752.74573999999996</v>
      </c>
      <c r="E288" s="14">
        <v>484.98090000000002</v>
      </c>
      <c r="F288" s="13">
        <v>529.98116000000005</v>
      </c>
      <c r="G288" s="12">
        <f t="shared" si="8"/>
        <v>-222.76457999999991</v>
      </c>
      <c r="H288" s="11">
        <f t="shared" si="9"/>
        <v>-0.29593602216865411</v>
      </c>
    </row>
    <row r="289" spans="1:8" ht="16.5" customHeight="1" x14ac:dyDescent="0.3">
      <c r="A289" s="16">
        <v>2821</v>
      </c>
      <c r="B289" s="15" t="s">
        <v>974</v>
      </c>
      <c r="C289" s="14">
        <v>4078.8564150000002</v>
      </c>
      <c r="D289" s="14">
        <v>5034.3018600000005</v>
      </c>
      <c r="E289" s="14">
        <v>1590.6050250999999</v>
      </c>
      <c r="F289" s="13">
        <v>2450.2369199999998</v>
      </c>
      <c r="G289" s="12">
        <f t="shared" si="8"/>
        <v>-2584.0649400000007</v>
      </c>
      <c r="H289" s="11">
        <f t="shared" si="9"/>
        <v>-0.51329161656587685</v>
      </c>
    </row>
    <row r="290" spans="1:8" ht="16.5" customHeight="1" x14ac:dyDescent="0.3">
      <c r="A290" s="16">
        <v>2822</v>
      </c>
      <c r="B290" s="15" t="s">
        <v>973</v>
      </c>
      <c r="C290" s="14">
        <v>10.5001</v>
      </c>
      <c r="D290" s="14">
        <v>425.92732000000001</v>
      </c>
      <c r="E290" s="14">
        <v>5.1849999999999996</v>
      </c>
      <c r="F290" s="13">
        <v>263.22951</v>
      </c>
      <c r="G290" s="12">
        <f t="shared" si="8"/>
        <v>-162.69781</v>
      </c>
      <c r="H290" s="11">
        <f t="shared" si="9"/>
        <v>-0.3819849123554695</v>
      </c>
    </row>
    <row r="291" spans="1:8" ht="16.5" customHeight="1" x14ac:dyDescent="0.3">
      <c r="A291" s="16">
        <v>2823</v>
      </c>
      <c r="B291" s="15" t="s">
        <v>972</v>
      </c>
      <c r="C291" s="14">
        <v>113.15232499999999</v>
      </c>
      <c r="D291" s="14">
        <v>370.87602000000004</v>
      </c>
      <c r="E291" s="14">
        <v>30.552834999999998</v>
      </c>
      <c r="F291" s="13">
        <v>136.0513</v>
      </c>
      <c r="G291" s="12">
        <f t="shared" si="8"/>
        <v>-234.82472000000004</v>
      </c>
      <c r="H291" s="11">
        <f t="shared" si="9"/>
        <v>-0.63316231661459266</v>
      </c>
    </row>
    <row r="292" spans="1:8" ht="16.5" customHeight="1" x14ac:dyDescent="0.3">
      <c r="A292" s="16">
        <v>2824</v>
      </c>
      <c r="B292" s="15" t="s">
        <v>971</v>
      </c>
      <c r="C292" s="14">
        <v>56.848500000000001</v>
      </c>
      <c r="D292" s="14">
        <v>92.173829999999995</v>
      </c>
      <c r="E292" s="14">
        <v>5.55</v>
      </c>
      <c r="F292" s="13">
        <v>23.86459</v>
      </c>
      <c r="G292" s="12">
        <f t="shared" si="8"/>
        <v>-68.309239999999988</v>
      </c>
      <c r="H292" s="11">
        <f t="shared" si="9"/>
        <v>-0.7410914790022286</v>
      </c>
    </row>
    <row r="293" spans="1:8" ht="16.5" customHeight="1" x14ac:dyDescent="0.3">
      <c r="A293" s="16">
        <v>2825</v>
      </c>
      <c r="B293" s="15" t="s">
        <v>970</v>
      </c>
      <c r="C293" s="14">
        <v>1124.9547513999999</v>
      </c>
      <c r="D293" s="14">
        <v>6285.2561900000001</v>
      </c>
      <c r="E293" s="14">
        <v>341.6102113</v>
      </c>
      <c r="F293" s="13">
        <v>4414.5661399999999</v>
      </c>
      <c r="G293" s="12">
        <f t="shared" si="8"/>
        <v>-1870.6900500000002</v>
      </c>
      <c r="H293" s="11">
        <f t="shared" si="9"/>
        <v>-0.29763147172525994</v>
      </c>
    </row>
    <row r="294" spans="1:8" ht="16.5" customHeight="1" x14ac:dyDescent="0.3">
      <c r="A294" s="16">
        <v>2826</v>
      </c>
      <c r="B294" s="15" t="s">
        <v>969</v>
      </c>
      <c r="C294" s="14">
        <v>489.92965299999997</v>
      </c>
      <c r="D294" s="14">
        <v>702.4454300000001</v>
      </c>
      <c r="E294" s="14">
        <v>240.07592000000002</v>
      </c>
      <c r="F294" s="13">
        <v>357.24799999999999</v>
      </c>
      <c r="G294" s="12">
        <f t="shared" si="8"/>
        <v>-345.19743000000011</v>
      </c>
      <c r="H294" s="11">
        <f t="shared" si="9"/>
        <v>-0.49142241554621552</v>
      </c>
    </row>
    <row r="295" spans="1:8" ht="16.5" customHeight="1" x14ac:dyDescent="0.3">
      <c r="A295" s="16">
        <v>2827</v>
      </c>
      <c r="B295" s="15" t="s">
        <v>968</v>
      </c>
      <c r="C295" s="14">
        <v>16730.516502800001</v>
      </c>
      <c r="D295" s="14">
        <v>8428.7293099999897</v>
      </c>
      <c r="E295" s="14">
        <v>22324.045970300001</v>
      </c>
      <c r="F295" s="13">
        <v>10965.355019999999</v>
      </c>
      <c r="G295" s="12">
        <f t="shared" si="8"/>
        <v>2536.6257100000093</v>
      </c>
      <c r="H295" s="11">
        <f t="shared" si="9"/>
        <v>0.3009499554091164</v>
      </c>
    </row>
    <row r="296" spans="1:8" ht="16.5" customHeight="1" x14ac:dyDescent="0.3">
      <c r="A296" s="16">
        <v>2828</v>
      </c>
      <c r="B296" s="15" t="s">
        <v>967</v>
      </c>
      <c r="C296" s="14">
        <v>8509.2882267799996</v>
      </c>
      <c r="D296" s="14">
        <v>3227.6477300000001</v>
      </c>
      <c r="E296" s="14">
        <v>9229.0600309250003</v>
      </c>
      <c r="F296" s="13">
        <v>5135.6113700000005</v>
      </c>
      <c r="G296" s="12">
        <f t="shared" si="8"/>
        <v>1907.9636400000004</v>
      </c>
      <c r="H296" s="11">
        <f t="shared" si="9"/>
        <v>0.59113131283382037</v>
      </c>
    </row>
    <row r="297" spans="1:8" ht="25.5" customHeight="1" x14ac:dyDescent="0.3">
      <c r="A297" s="16">
        <v>2829</v>
      </c>
      <c r="B297" s="15" t="s">
        <v>966</v>
      </c>
      <c r="C297" s="14">
        <v>208.12223299999999</v>
      </c>
      <c r="D297" s="14">
        <v>1689.3013600000002</v>
      </c>
      <c r="E297" s="14">
        <v>260.60554000000002</v>
      </c>
      <c r="F297" s="13">
        <v>740.50161000000003</v>
      </c>
      <c r="G297" s="12">
        <f t="shared" si="8"/>
        <v>-948.79975000000013</v>
      </c>
      <c r="H297" s="11">
        <f t="shared" si="9"/>
        <v>-0.56165215542122104</v>
      </c>
    </row>
    <row r="298" spans="1:8" ht="16.5" customHeight="1" x14ac:dyDescent="0.3">
      <c r="A298" s="16">
        <v>2830</v>
      </c>
      <c r="B298" s="15" t="s">
        <v>965</v>
      </c>
      <c r="C298" s="14">
        <v>901.4520500000001</v>
      </c>
      <c r="D298" s="14">
        <v>672.99484999999993</v>
      </c>
      <c r="E298" s="14">
        <v>387.50984499999998</v>
      </c>
      <c r="F298" s="13">
        <v>501.12746999999996</v>
      </c>
      <c r="G298" s="12">
        <f t="shared" si="8"/>
        <v>-171.86737999999997</v>
      </c>
      <c r="H298" s="11">
        <f t="shared" si="9"/>
        <v>-0.25537696165134099</v>
      </c>
    </row>
    <row r="299" spans="1:8" ht="16.5" customHeight="1" x14ac:dyDescent="0.3">
      <c r="A299" s="16">
        <v>2831</v>
      </c>
      <c r="B299" s="15" t="s">
        <v>964</v>
      </c>
      <c r="C299" s="14">
        <v>11.192975000000001</v>
      </c>
      <c r="D299" s="14">
        <v>30.095130000000001</v>
      </c>
      <c r="E299" s="14">
        <v>13.438124999999999</v>
      </c>
      <c r="F299" s="13">
        <v>60.76117</v>
      </c>
      <c r="G299" s="12">
        <f t="shared" si="8"/>
        <v>30.666039999999999</v>
      </c>
      <c r="H299" s="11">
        <f t="shared" si="9"/>
        <v>1.0189701788960539</v>
      </c>
    </row>
    <row r="300" spans="1:8" ht="16.5" customHeight="1" x14ac:dyDescent="0.3">
      <c r="A300" s="16">
        <v>2832</v>
      </c>
      <c r="B300" s="15" t="s">
        <v>963</v>
      </c>
      <c r="C300" s="14">
        <v>12367.608416999999</v>
      </c>
      <c r="D300" s="14">
        <v>5369.1962100000001</v>
      </c>
      <c r="E300" s="14">
        <v>8453.725645999999</v>
      </c>
      <c r="F300" s="13">
        <v>6142.35455</v>
      </c>
      <c r="G300" s="12">
        <f t="shared" si="8"/>
        <v>773.15833999999995</v>
      </c>
      <c r="H300" s="11">
        <f t="shared" si="9"/>
        <v>0.14399889848689287</v>
      </c>
    </row>
    <row r="301" spans="1:8" ht="16.5" customHeight="1" x14ac:dyDescent="0.3">
      <c r="A301" s="16">
        <v>2833</v>
      </c>
      <c r="B301" s="15" t="s">
        <v>962</v>
      </c>
      <c r="C301" s="14">
        <v>114990.002331</v>
      </c>
      <c r="D301" s="14">
        <v>29049.100289999998</v>
      </c>
      <c r="E301" s="14">
        <v>75367.108718999996</v>
      </c>
      <c r="F301" s="13">
        <v>30748.067380000201</v>
      </c>
      <c r="G301" s="12">
        <f t="shared" si="8"/>
        <v>1698.967090000202</v>
      </c>
      <c r="H301" s="11">
        <f t="shared" si="9"/>
        <v>5.8486048553629821E-2</v>
      </c>
    </row>
    <row r="302" spans="1:8" ht="16.5" customHeight="1" x14ac:dyDescent="0.3">
      <c r="A302" s="16">
        <v>2834</v>
      </c>
      <c r="B302" s="15" t="s">
        <v>961</v>
      </c>
      <c r="C302" s="14">
        <v>6284.9955051999905</v>
      </c>
      <c r="D302" s="14">
        <v>4882.12961000001</v>
      </c>
      <c r="E302" s="14">
        <v>5069.0363200000002</v>
      </c>
      <c r="F302" s="13">
        <v>5159.7529599999998</v>
      </c>
      <c r="G302" s="12">
        <f t="shared" si="8"/>
        <v>277.62334999998984</v>
      </c>
      <c r="H302" s="11">
        <f t="shared" si="9"/>
        <v>5.6865215014230086E-2</v>
      </c>
    </row>
    <row r="303" spans="1:8" ht="16.5" customHeight="1" x14ac:dyDescent="0.3">
      <c r="A303" s="16">
        <v>2835</v>
      </c>
      <c r="B303" s="15" t="s">
        <v>960</v>
      </c>
      <c r="C303" s="14">
        <v>49195.298013</v>
      </c>
      <c r="D303" s="14">
        <v>39358.676260000102</v>
      </c>
      <c r="E303" s="14">
        <v>33370.281703000001</v>
      </c>
      <c r="F303" s="13">
        <v>46933.453289999998</v>
      </c>
      <c r="G303" s="12">
        <f t="shared" si="8"/>
        <v>7574.7770299998956</v>
      </c>
      <c r="H303" s="11">
        <f t="shared" si="9"/>
        <v>0.19245507597769693</v>
      </c>
    </row>
    <row r="304" spans="1:8" ht="16.5" customHeight="1" x14ac:dyDescent="0.3">
      <c r="A304" s="16">
        <v>2836</v>
      </c>
      <c r="B304" s="15" t="s">
        <v>959</v>
      </c>
      <c r="C304" s="14">
        <v>276451.11754900002</v>
      </c>
      <c r="D304" s="14">
        <v>72219.052360000191</v>
      </c>
      <c r="E304" s="14">
        <v>123959.68081399999</v>
      </c>
      <c r="F304" s="13">
        <v>71406.065480000005</v>
      </c>
      <c r="G304" s="12">
        <f t="shared" si="8"/>
        <v>-812.98688000018592</v>
      </c>
      <c r="H304" s="11">
        <f t="shared" si="9"/>
        <v>-1.1257235499956147E-2</v>
      </c>
    </row>
    <row r="305" spans="1:8" ht="16.5" customHeight="1" x14ac:dyDescent="0.3">
      <c r="A305" s="16">
        <v>2837</v>
      </c>
      <c r="B305" s="15" t="s">
        <v>958</v>
      </c>
      <c r="C305" s="14">
        <v>78.608369999999994</v>
      </c>
      <c r="D305" s="14">
        <v>202.03603000000001</v>
      </c>
      <c r="E305" s="14">
        <v>2.6615319800000004</v>
      </c>
      <c r="F305" s="13">
        <v>12.91316</v>
      </c>
      <c r="G305" s="12">
        <f t="shared" si="8"/>
        <v>-189.12287000000001</v>
      </c>
      <c r="H305" s="11">
        <f t="shared" si="9"/>
        <v>-0.93608486565490323</v>
      </c>
    </row>
    <row r="306" spans="1:8" ht="16.5" customHeight="1" x14ac:dyDescent="0.3">
      <c r="A306" s="16">
        <v>2838</v>
      </c>
      <c r="B306" s="15" t="s">
        <v>957</v>
      </c>
      <c r="C306" s="14">
        <v>0</v>
      </c>
      <c r="D306" s="14">
        <v>0</v>
      </c>
      <c r="E306" s="14">
        <v>0</v>
      </c>
      <c r="F306" s="13">
        <v>0</v>
      </c>
      <c r="G306" s="12">
        <f t="shared" si="8"/>
        <v>0</v>
      </c>
      <c r="H306" s="11" t="str">
        <f t="shared" si="9"/>
        <v/>
      </c>
    </row>
    <row r="307" spans="1:8" ht="16.5" customHeight="1" x14ac:dyDescent="0.3">
      <c r="A307" s="16">
        <v>2839</v>
      </c>
      <c r="B307" s="15" t="s">
        <v>956</v>
      </c>
      <c r="C307" s="14">
        <v>6455.0501749999994</v>
      </c>
      <c r="D307" s="14">
        <v>3065.6920099999998</v>
      </c>
      <c r="E307" s="14">
        <v>2043.815161</v>
      </c>
      <c r="F307" s="13">
        <v>1522.6763100000001</v>
      </c>
      <c r="G307" s="12">
        <f t="shared" si="8"/>
        <v>-1543.0156999999997</v>
      </c>
      <c r="H307" s="11">
        <f t="shared" si="9"/>
        <v>-0.50331725919199555</v>
      </c>
    </row>
    <row r="308" spans="1:8" ht="16.5" customHeight="1" x14ac:dyDescent="0.3">
      <c r="A308" s="16">
        <v>2840</v>
      </c>
      <c r="B308" s="15" t="s">
        <v>955</v>
      </c>
      <c r="C308" s="14">
        <v>3025.2996129999997</v>
      </c>
      <c r="D308" s="14">
        <v>2147.8925600000002</v>
      </c>
      <c r="E308" s="14">
        <v>948.59252800000002</v>
      </c>
      <c r="F308" s="13">
        <v>871.8494300000001</v>
      </c>
      <c r="G308" s="12">
        <f t="shared" si="8"/>
        <v>-1276.04313</v>
      </c>
      <c r="H308" s="11">
        <f t="shared" si="9"/>
        <v>-0.59409076308733055</v>
      </c>
    </row>
    <row r="309" spans="1:8" ht="16.5" customHeight="1" x14ac:dyDescent="0.3">
      <c r="A309" s="16">
        <v>2841</v>
      </c>
      <c r="B309" s="15" t="s">
        <v>954</v>
      </c>
      <c r="C309" s="14">
        <v>124.9689079</v>
      </c>
      <c r="D309" s="14">
        <v>1029.6020699999999</v>
      </c>
      <c r="E309" s="14">
        <v>35.861915000000003</v>
      </c>
      <c r="F309" s="13">
        <v>463.50167999999996</v>
      </c>
      <c r="G309" s="12">
        <f t="shared" si="8"/>
        <v>-566.10038999999995</v>
      </c>
      <c r="H309" s="11">
        <f t="shared" si="9"/>
        <v>-0.5498244481967679</v>
      </c>
    </row>
    <row r="310" spans="1:8" ht="16.5" customHeight="1" x14ac:dyDescent="0.3">
      <c r="A310" s="16">
        <v>2842</v>
      </c>
      <c r="B310" s="15" t="s">
        <v>953</v>
      </c>
      <c r="C310" s="14">
        <v>573.47811000000002</v>
      </c>
      <c r="D310" s="14">
        <v>1165.2045800000001</v>
      </c>
      <c r="E310" s="14">
        <v>210.217445</v>
      </c>
      <c r="F310" s="13">
        <v>673.20106999999996</v>
      </c>
      <c r="G310" s="12">
        <f t="shared" si="8"/>
        <v>-492.00351000000012</v>
      </c>
      <c r="H310" s="11">
        <f t="shared" si="9"/>
        <v>-0.42224646078888572</v>
      </c>
    </row>
    <row r="311" spans="1:8" ht="16.5" customHeight="1" x14ac:dyDescent="0.3">
      <c r="A311" s="16">
        <v>2843</v>
      </c>
      <c r="B311" s="15" t="s">
        <v>952</v>
      </c>
      <c r="C311" s="14">
        <v>7.2969029089999999</v>
      </c>
      <c r="D311" s="14">
        <v>2950.4821000000002</v>
      </c>
      <c r="E311" s="14">
        <v>2.9682274020000001</v>
      </c>
      <c r="F311" s="13">
        <v>1135.4860900000001</v>
      </c>
      <c r="G311" s="12">
        <f t="shared" si="8"/>
        <v>-1814.9960100000001</v>
      </c>
      <c r="H311" s="11">
        <f t="shared" si="9"/>
        <v>-0.61515235425424208</v>
      </c>
    </row>
    <row r="312" spans="1:8" ht="16.5" customHeight="1" x14ac:dyDescent="0.3">
      <c r="A312" s="16">
        <v>2844</v>
      </c>
      <c r="B312" s="15" t="s">
        <v>951</v>
      </c>
      <c r="C312" s="14">
        <v>2.09101391004</v>
      </c>
      <c r="D312" s="14">
        <v>2067.60608</v>
      </c>
      <c r="E312" s="14">
        <v>0.36057850699999999</v>
      </c>
      <c r="F312" s="13">
        <v>1140.66443</v>
      </c>
      <c r="G312" s="12">
        <f t="shared" si="8"/>
        <v>-926.94164999999998</v>
      </c>
      <c r="H312" s="11">
        <f t="shared" si="9"/>
        <v>-0.44831636885107246</v>
      </c>
    </row>
    <row r="313" spans="1:8" ht="16.5" customHeight="1" x14ac:dyDescent="0.3">
      <c r="A313" s="16">
        <v>2845</v>
      </c>
      <c r="B313" s="15" t="s">
        <v>950</v>
      </c>
      <c r="C313" s="14">
        <v>0.99870616299999992</v>
      </c>
      <c r="D313" s="14">
        <v>378.11644000000001</v>
      </c>
      <c r="E313" s="14">
        <v>2.5831407300000002</v>
      </c>
      <c r="F313" s="13">
        <v>214.09135999999998</v>
      </c>
      <c r="G313" s="12">
        <f t="shared" si="8"/>
        <v>-164.02508000000003</v>
      </c>
      <c r="H313" s="11">
        <f t="shared" si="9"/>
        <v>-0.43379515579909728</v>
      </c>
    </row>
    <row r="314" spans="1:8" ht="16.5" customHeight="1" x14ac:dyDescent="0.3">
      <c r="A314" s="16">
        <v>2846</v>
      </c>
      <c r="B314" s="15" t="s">
        <v>949</v>
      </c>
      <c r="C314" s="14">
        <v>65.56490144</v>
      </c>
      <c r="D314" s="14">
        <v>367.24919</v>
      </c>
      <c r="E314" s="14">
        <v>67.549219014999991</v>
      </c>
      <c r="F314" s="13">
        <v>290.46871999999996</v>
      </c>
      <c r="G314" s="12">
        <f t="shared" si="8"/>
        <v>-76.780470000000037</v>
      </c>
      <c r="H314" s="11">
        <f t="shared" si="9"/>
        <v>-0.20906913368549576</v>
      </c>
    </row>
    <row r="315" spans="1:8" ht="16.5" customHeight="1" x14ac:dyDescent="0.3">
      <c r="A315" s="16">
        <v>2847</v>
      </c>
      <c r="B315" s="15" t="s">
        <v>948</v>
      </c>
      <c r="C315" s="14">
        <v>4414.4879259999998</v>
      </c>
      <c r="D315" s="14">
        <v>2688.8299200000001</v>
      </c>
      <c r="E315" s="14">
        <v>2493.1180210000002</v>
      </c>
      <c r="F315" s="13">
        <v>2277.50864</v>
      </c>
      <c r="G315" s="12">
        <f t="shared" si="8"/>
        <v>-411.32128000000012</v>
      </c>
      <c r="H315" s="11">
        <f t="shared" si="9"/>
        <v>-0.15297407877698715</v>
      </c>
    </row>
    <row r="316" spans="1:8" ht="16.5" customHeight="1" x14ac:dyDescent="0.3">
      <c r="A316" s="16">
        <v>2848</v>
      </c>
      <c r="B316" s="15" t="s">
        <v>947</v>
      </c>
      <c r="C316" s="14">
        <v>0</v>
      </c>
      <c r="D316" s="14">
        <v>0</v>
      </c>
      <c r="E316" s="14">
        <v>0</v>
      </c>
      <c r="F316" s="13">
        <v>0</v>
      </c>
      <c r="G316" s="12">
        <f t="shared" si="8"/>
        <v>0</v>
      </c>
      <c r="H316" s="11" t="str">
        <f t="shared" si="9"/>
        <v/>
      </c>
    </row>
    <row r="317" spans="1:8" ht="16.5" customHeight="1" x14ac:dyDescent="0.3">
      <c r="A317" s="16">
        <v>2849</v>
      </c>
      <c r="B317" s="15" t="s">
        <v>946</v>
      </c>
      <c r="C317" s="14">
        <v>6743.6764859999994</v>
      </c>
      <c r="D317" s="14">
        <v>6439.2460599999995</v>
      </c>
      <c r="E317" s="14">
        <v>1542.282665</v>
      </c>
      <c r="F317" s="13">
        <v>2094.14093</v>
      </c>
      <c r="G317" s="12">
        <f t="shared" si="8"/>
        <v>-4345.1051299999999</v>
      </c>
      <c r="H317" s="11">
        <f t="shared" si="9"/>
        <v>-0.6747847635441967</v>
      </c>
    </row>
    <row r="318" spans="1:8" ht="25.5" customHeight="1" x14ac:dyDescent="0.3">
      <c r="A318" s="16">
        <v>2850</v>
      </c>
      <c r="B318" s="15" t="s">
        <v>945</v>
      </c>
      <c r="C318" s="14">
        <v>42.630940000000002</v>
      </c>
      <c r="D318" s="14">
        <v>577.76315</v>
      </c>
      <c r="E318" s="14">
        <v>0.53218499999999991</v>
      </c>
      <c r="F318" s="13">
        <v>131.38669000000002</v>
      </c>
      <c r="G318" s="12">
        <f t="shared" si="8"/>
        <v>-446.37645999999995</v>
      </c>
      <c r="H318" s="11">
        <f t="shared" si="9"/>
        <v>-0.77259420231283349</v>
      </c>
    </row>
    <row r="319" spans="1:8" ht="25.5" customHeight="1" x14ac:dyDescent="0.3">
      <c r="A319" s="16">
        <v>2851</v>
      </c>
      <c r="B319" s="15" t="s">
        <v>944</v>
      </c>
      <c r="C319" s="14">
        <v>0</v>
      </c>
      <c r="D319" s="14">
        <v>0</v>
      </c>
      <c r="E319" s="14">
        <v>0</v>
      </c>
      <c r="F319" s="13">
        <v>0</v>
      </c>
      <c r="G319" s="12">
        <f t="shared" si="8"/>
        <v>0</v>
      </c>
      <c r="H319" s="11" t="str">
        <f t="shared" si="9"/>
        <v/>
      </c>
    </row>
    <row r="320" spans="1:8" ht="16.5" customHeight="1" x14ac:dyDescent="0.3">
      <c r="A320" s="16">
        <v>2852</v>
      </c>
      <c r="B320" s="15" t="s">
        <v>943</v>
      </c>
      <c r="C320" s="14">
        <v>0.71241999999999905</v>
      </c>
      <c r="D320" s="14">
        <v>60.738990000000001</v>
      </c>
      <c r="E320" s="14">
        <v>2.1847000000000002E-2</v>
      </c>
      <c r="F320" s="13">
        <v>9.0393799999999995</v>
      </c>
      <c r="G320" s="12">
        <f t="shared" si="8"/>
        <v>-51.69961</v>
      </c>
      <c r="H320" s="11">
        <f t="shared" si="9"/>
        <v>-0.85117664946354887</v>
      </c>
    </row>
    <row r="321" spans="1:8" ht="25.5" customHeight="1" x14ac:dyDescent="0.3">
      <c r="A321" s="16">
        <v>2853</v>
      </c>
      <c r="B321" s="15" t="s">
        <v>942</v>
      </c>
      <c r="C321" s="14">
        <v>111.4735266</v>
      </c>
      <c r="D321" s="14">
        <v>180.83133999999998</v>
      </c>
      <c r="E321" s="14">
        <v>124.070633</v>
      </c>
      <c r="F321" s="13">
        <v>119.86816999999999</v>
      </c>
      <c r="G321" s="12">
        <f t="shared" si="8"/>
        <v>-60.963169999999991</v>
      </c>
      <c r="H321" s="11">
        <f t="shared" si="9"/>
        <v>-0.33712723690484181</v>
      </c>
    </row>
    <row r="322" spans="1:8" ht="16.5" customHeight="1" x14ac:dyDescent="0.3">
      <c r="A322" s="16">
        <v>2901</v>
      </c>
      <c r="B322" s="15" t="s">
        <v>941</v>
      </c>
      <c r="C322" s="14">
        <v>27908.372085050003</v>
      </c>
      <c r="D322" s="14">
        <v>20282.858519999998</v>
      </c>
      <c r="E322" s="14">
        <v>8036.3467337550001</v>
      </c>
      <c r="F322" s="13">
        <v>10116.91066</v>
      </c>
      <c r="G322" s="12">
        <f t="shared" si="8"/>
        <v>-10165.947859999998</v>
      </c>
      <c r="H322" s="11">
        <f t="shared" si="9"/>
        <v>-0.50120883355646462</v>
      </c>
    </row>
    <row r="323" spans="1:8" ht="16.5" customHeight="1" x14ac:dyDescent="0.3">
      <c r="A323" s="16">
        <v>2902</v>
      </c>
      <c r="B323" s="15" t="s">
        <v>940</v>
      </c>
      <c r="C323" s="14">
        <v>7731.9370821479997</v>
      </c>
      <c r="D323" s="14">
        <v>7885.8835899999995</v>
      </c>
      <c r="E323" s="14">
        <v>8998.9940854500001</v>
      </c>
      <c r="F323" s="13">
        <v>13286.110970000002</v>
      </c>
      <c r="G323" s="12">
        <f t="shared" si="8"/>
        <v>5400.2273800000021</v>
      </c>
      <c r="H323" s="11">
        <f t="shared" si="9"/>
        <v>0.68479674070359975</v>
      </c>
    </row>
    <row r="324" spans="1:8" ht="16.5" customHeight="1" x14ac:dyDescent="0.3">
      <c r="A324" s="16">
        <v>2903</v>
      </c>
      <c r="B324" s="15" t="s">
        <v>939</v>
      </c>
      <c r="C324" s="14">
        <v>3121.1685235629998</v>
      </c>
      <c r="D324" s="14">
        <v>7255.8175899999997</v>
      </c>
      <c r="E324" s="14">
        <v>1890.5334960749999</v>
      </c>
      <c r="F324" s="13">
        <v>5323.9460799999997</v>
      </c>
      <c r="G324" s="12">
        <f t="shared" si="8"/>
        <v>-1931.8715099999999</v>
      </c>
      <c r="H324" s="11">
        <f t="shared" si="9"/>
        <v>-0.26625138877009724</v>
      </c>
    </row>
    <row r="325" spans="1:8" ht="16.5" customHeight="1" x14ac:dyDescent="0.3">
      <c r="A325" s="16">
        <v>2904</v>
      </c>
      <c r="B325" s="15" t="s">
        <v>938</v>
      </c>
      <c r="C325" s="14">
        <v>766.03479899499996</v>
      </c>
      <c r="D325" s="14">
        <v>903.48883999999998</v>
      </c>
      <c r="E325" s="14">
        <v>153.778750325</v>
      </c>
      <c r="F325" s="13">
        <v>707.50076999999999</v>
      </c>
      <c r="G325" s="12">
        <f t="shared" si="8"/>
        <v>-195.98806999999999</v>
      </c>
      <c r="H325" s="11">
        <f t="shared" si="9"/>
        <v>-0.21692362021870684</v>
      </c>
    </row>
    <row r="326" spans="1:8" ht="16.5" customHeight="1" x14ac:dyDescent="0.3">
      <c r="A326" s="16">
        <v>2905</v>
      </c>
      <c r="B326" s="15" t="s">
        <v>937</v>
      </c>
      <c r="C326" s="14">
        <v>105307.05868849</v>
      </c>
      <c r="D326" s="14">
        <v>77004.161049999893</v>
      </c>
      <c r="E326" s="14">
        <v>64174.594493884601</v>
      </c>
      <c r="F326" s="13">
        <v>51308.499829999899</v>
      </c>
      <c r="G326" s="12">
        <f t="shared" ref="G326:G389" si="10">F326-D326</f>
        <v>-25695.661219999995</v>
      </c>
      <c r="H326" s="11">
        <f t="shared" ref="H326:H389" si="11">IF(D326&lt;&gt;0,G326/D326,"")</f>
        <v>-0.33369185339627866</v>
      </c>
    </row>
    <row r="327" spans="1:8" ht="16.5" customHeight="1" x14ac:dyDescent="0.3">
      <c r="A327" s="16">
        <v>2906</v>
      </c>
      <c r="B327" s="15" t="s">
        <v>936</v>
      </c>
      <c r="C327" s="14">
        <v>164.85851352349999</v>
      </c>
      <c r="D327" s="14">
        <v>3744.05215</v>
      </c>
      <c r="E327" s="14">
        <v>143.229129113</v>
      </c>
      <c r="F327" s="13">
        <v>2334.2457300000001</v>
      </c>
      <c r="G327" s="12">
        <f t="shared" si="10"/>
        <v>-1409.8064199999999</v>
      </c>
      <c r="H327" s="11">
        <f t="shared" si="11"/>
        <v>-0.37654561515656237</v>
      </c>
    </row>
    <row r="328" spans="1:8" ht="16.5" customHeight="1" x14ac:dyDescent="0.3">
      <c r="A328" s="16">
        <v>2907</v>
      </c>
      <c r="B328" s="15" t="s">
        <v>935</v>
      </c>
      <c r="C328" s="14">
        <v>120.89314258499999</v>
      </c>
      <c r="D328" s="14">
        <v>5672.0004500000005</v>
      </c>
      <c r="E328" s="14">
        <v>80.999870490000106</v>
      </c>
      <c r="F328" s="13">
        <v>1570.7769599999999</v>
      </c>
      <c r="G328" s="12">
        <f t="shared" si="10"/>
        <v>-4101.2234900000003</v>
      </c>
      <c r="H328" s="11">
        <f t="shared" si="11"/>
        <v>-0.72306473283160622</v>
      </c>
    </row>
    <row r="329" spans="1:8" ht="16.5" customHeight="1" x14ac:dyDescent="0.3">
      <c r="A329" s="16">
        <v>2908</v>
      </c>
      <c r="B329" s="15" t="s">
        <v>934</v>
      </c>
      <c r="C329" s="14">
        <v>7.5987094250000098</v>
      </c>
      <c r="D329" s="14">
        <v>262.39859999999999</v>
      </c>
      <c r="E329" s="14">
        <v>1.7329510000000001</v>
      </c>
      <c r="F329" s="13">
        <v>184.32093</v>
      </c>
      <c r="G329" s="12">
        <f t="shared" si="10"/>
        <v>-78.077669999999983</v>
      </c>
      <c r="H329" s="11">
        <f t="shared" si="11"/>
        <v>-0.29755368359434842</v>
      </c>
    </row>
    <row r="330" spans="1:8" ht="16.5" customHeight="1" x14ac:dyDescent="0.3">
      <c r="A330" s="16">
        <v>2909</v>
      </c>
      <c r="B330" s="15" t="s">
        <v>933</v>
      </c>
      <c r="C330" s="14">
        <v>39243.408035562003</v>
      </c>
      <c r="D330" s="14">
        <v>37430.030490000005</v>
      </c>
      <c r="E330" s="14">
        <v>8748.8626888299987</v>
      </c>
      <c r="F330" s="13">
        <v>12935.322029999999</v>
      </c>
      <c r="G330" s="12">
        <f t="shared" si="10"/>
        <v>-24494.708460000005</v>
      </c>
      <c r="H330" s="11">
        <f t="shared" si="11"/>
        <v>-0.65441326494628782</v>
      </c>
    </row>
    <row r="331" spans="1:8" ht="16.5" customHeight="1" x14ac:dyDescent="0.3">
      <c r="A331" s="16">
        <v>2910</v>
      </c>
      <c r="B331" s="15" t="s">
        <v>932</v>
      </c>
      <c r="C331" s="14">
        <v>26.208695710000001</v>
      </c>
      <c r="D331" s="14">
        <v>520.62237000000005</v>
      </c>
      <c r="E331" s="14">
        <v>42.350863109999999</v>
      </c>
      <c r="F331" s="13">
        <v>578.26931999999999</v>
      </c>
      <c r="G331" s="12">
        <f t="shared" si="10"/>
        <v>57.646949999999947</v>
      </c>
      <c r="H331" s="11">
        <f t="shared" si="11"/>
        <v>0.11072699392459825</v>
      </c>
    </row>
    <row r="332" spans="1:8" ht="16.5" customHeight="1" x14ac:dyDescent="0.3">
      <c r="A332" s="16">
        <v>2911</v>
      </c>
      <c r="B332" s="15" t="s">
        <v>931</v>
      </c>
      <c r="C332" s="14">
        <v>15.85942706</v>
      </c>
      <c r="D332" s="14">
        <v>61.524320000000003</v>
      </c>
      <c r="E332" s="14">
        <v>17.980009924999997</v>
      </c>
      <c r="F332" s="13">
        <v>62.600720000000003</v>
      </c>
      <c r="G332" s="12">
        <f t="shared" si="10"/>
        <v>1.0763999999999996</v>
      </c>
      <c r="H332" s="11">
        <f t="shared" si="11"/>
        <v>1.7495520470604136E-2</v>
      </c>
    </row>
    <row r="333" spans="1:8" ht="25.5" customHeight="1" x14ac:dyDescent="0.3">
      <c r="A333" s="16">
        <v>2912</v>
      </c>
      <c r="B333" s="15" t="s">
        <v>930</v>
      </c>
      <c r="C333" s="14">
        <v>7830.4523766010007</v>
      </c>
      <c r="D333" s="14">
        <v>5370.57888</v>
      </c>
      <c r="E333" s="14">
        <v>4482.803712205</v>
      </c>
      <c r="F333" s="13">
        <v>5636.6121900000007</v>
      </c>
      <c r="G333" s="12">
        <f t="shared" si="10"/>
        <v>266.03331000000071</v>
      </c>
      <c r="H333" s="11">
        <f t="shared" si="11"/>
        <v>4.9535313779806307E-2</v>
      </c>
    </row>
    <row r="334" spans="1:8" ht="16.5" customHeight="1" x14ac:dyDescent="0.3">
      <c r="A334" s="16">
        <v>2913</v>
      </c>
      <c r="B334" s="15" t="s">
        <v>929</v>
      </c>
      <c r="C334" s="14">
        <v>0.25444202500000002</v>
      </c>
      <c r="D334" s="14">
        <v>217.25885</v>
      </c>
      <c r="E334" s="14">
        <v>0.25858903</v>
      </c>
      <c r="F334" s="13">
        <v>188.85017000000002</v>
      </c>
      <c r="G334" s="12">
        <f t="shared" si="10"/>
        <v>-28.408679999999976</v>
      </c>
      <c r="H334" s="11">
        <f t="shared" si="11"/>
        <v>-0.13075959851577956</v>
      </c>
    </row>
    <row r="335" spans="1:8" ht="16.5" customHeight="1" x14ac:dyDescent="0.3">
      <c r="A335" s="16">
        <v>2914</v>
      </c>
      <c r="B335" s="15" t="s">
        <v>928</v>
      </c>
      <c r="C335" s="14">
        <v>1576.2723077799999</v>
      </c>
      <c r="D335" s="14">
        <v>4131.1178300000001</v>
      </c>
      <c r="E335" s="14">
        <v>831.23154632299998</v>
      </c>
      <c r="F335" s="13">
        <v>3539.5266200000001</v>
      </c>
      <c r="G335" s="12">
        <f t="shared" si="10"/>
        <v>-591.59121000000005</v>
      </c>
      <c r="H335" s="11">
        <f t="shared" si="11"/>
        <v>-0.14320366407946297</v>
      </c>
    </row>
    <row r="336" spans="1:8" ht="16.5" customHeight="1" x14ac:dyDescent="0.3">
      <c r="A336" s="16">
        <v>2915</v>
      </c>
      <c r="B336" s="15" t="s">
        <v>927</v>
      </c>
      <c r="C336" s="14">
        <v>26604.699611028002</v>
      </c>
      <c r="D336" s="14">
        <v>45777.695140000003</v>
      </c>
      <c r="E336" s="14">
        <v>15834.277609224999</v>
      </c>
      <c r="F336" s="13">
        <v>28175.42525</v>
      </c>
      <c r="G336" s="12">
        <f t="shared" si="10"/>
        <v>-17602.269890000003</v>
      </c>
      <c r="H336" s="11">
        <f t="shared" si="11"/>
        <v>-0.38451629851978614</v>
      </c>
    </row>
    <row r="337" spans="1:8" ht="16.5" customHeight="1" x14ac:dyDescent="0.3">
      <c r="A337" s="16">
        <v>2916</v>
      </c>
      <c r="B337" s="15" t="s">
        <v>926</v>
      </c>
      <c r="C337" s="14">
        <v>3678.79778941728</v>
      </c>
      <c r="D337" s="14">
        <v>12324.17799</v>
      </c>
      <c r="E337" s="14">
        <v>2310.41311032262</v>
      </c>
      <c r="F337" s="13">
        <v>9441.4234399999896</v>
      </c>
      <c r="G337" s="12">
        <f t="shared" si="10"/>
        <v>-2882.7545500000106</v>
      </c>
      <c r="H337" s="11">
        <f t="shared" si="11"/>
        <v>-0.23391049304376449</v>
      </c>
    </row>
    <row r="338" spans="1:8" ht="16.5" customHeight="1" x14ac:dyDescent="0.3">
      <c r="A338" s="16">
        <v>2917</v>
      </c>
      <c r="B338" s="15" t="s">
        <v>925</v>
      </c>
      <c r="C338" s="14">
        <v>24991.836749045</v>
      </c>
      <c r="D338" s="14">
        <v>49493.958820000094</v>
      </c>
      <c r="E338" s="14">
        <v>10614.416369645</v>
      </c>
      <c r="F338" s="13">
        <v>22864.63378</v>
      </c>
      <c r="G338" s="12">
        <f t="shared" si="10"/>
        <v>-26629.325040000094</v>
      </c>
      <c r="H338" s="11">
        <f t="shared" si="11"/>
        <v>-0.5380318260021546</v>
      </c>
    </row>
    <row r="339" spans="1:8" ht="16.5" customHeight="1" x14ac:dyDescent="0.3">
      <c r="A339" s="16">
        <v>2918</v>
      </c>
      <c r="B339" s="15" t="s">
        <v>924</v>
      </c>
      <c r="C339" s="14">
        <v>16133.479764826201</v>
      </c>
      <c r="D339" s="14">
        <v>31111.83265</v>
      </c>
      <c r="E339" s="14">
        <v>14332.7570158833</v>
      </c>
      <c r="F339" s="13">
        <v>40895.527700000006</v>
      </c>
      <c r="G339" s="12">
        <f t="shared" si="10"/>
        <v>9783.6950500000057</v>
      </c>
      <c r="H339" s="11">
        <f t="shared" si="11"/>
        <v>0.3144686190641362</v>
      </c>
    </row>
    <row r="340" spans="1:8" ht="16.5" customHeight="1" x14ac:dyDescent="0.3">
      <c r="A340" s="16">
        <v>2919</v>
      </c>
      <c r="B340" s="15" t="s">
        <v>923</v>
      </c>
      <c r="C340" s="14">
        <v>424.16142474999998</v>
      </c>
      <c r="D340" s="14">
        <v>1490.9670800000001</v>
      </c>
      <c r="E340" s="14">
        <v>214.21363794999999</v>
      </c>
      <c r="F340" s="13">
        <v>815.44704000000002</v>
      </c>
      <c r="G340" s="12">
        <f t="shared" si="10"/>
        <v>-675.52004000000011</v>
      </c>
      <c r="H340" s="11">
        <f t="shared" si="11"/>
        <v>-0.45307508734532226</v>
      </c>
    </row>
    <row r="341" spans="1:8" ht="25.5" customHeight="1" x14ac:dyDescent="0.3">
      <c r="A341" s="16">
        <v>2920</v>
      </c>
      <c r="B341" s="15" t="s">
        <v>922</v>
      </c>
      <c r="C341" s="14">
        <v>1019.7892384300001</v>
      </c>
      <c r="D341" s="14">
        <v>3080.15254</v>
      </c>
      <c r="E341" s="14">
        <v>298.08352123000003</v>
      </c>
      <c r="F341" s="13">
        <v>1198.2758999999999</v>
      </c>
      <c r="G341" s="12">
        <f t="shared" si="10"/>
        <v>-1881.8766400000002</v>
      </c>
      <c r="H341" s="11">
        <f t="shared" si="11"/>
        <v>-0.61096865027340497</v>
      </c>
    </row>
    <row r="342" spans="1:8" ht="16.5" customHeight="1" x14ac:dyDescent="0.3">
      <c r="A342" s="16">
        <v>2921</v>
      </c>
      <c r="B342" s="15" t="s">
        <v>921</v>
      </c>
      <c r="C342" s="14">
        <v>1669.369980642</v>
      </c>
      <c r="D342" s="14">
        <v>8452.4213700000109</v>
      </c>
      <c r="E342" s="14">
        <v>987.12389941100105</v>
      </c>
      <c r="F342" s="13">
        <v>8311.3252900000007</v>
      </c>
      <c r="G342" s="12">
        <f t="shared" si="10"/>
        <v>-141.09608000001026</v>
      </c>
      <c r="H342" s="11">
        <f t="shared" si="11"/>
        <v>-1.6692977529586896E-2</v>
      </c>
    </row>
    <row r="343" spans="1:8" ht="16.5" customHeight="1" x14ac:dyDescent="0.3">
      <c r="A343" s="16">
        <v>2922</v>
      </c>
      <c r="B343" s="15" t="s">
        <v>920</v>
      </c>
      <c r="C343" s="14">
        <v>29327.0328453158</v>
      </c>
      <c r="D343" s="14">
        <v>69145.716260000001</v>
      </c>
      <c r="E343" s="14">
        <v>22678.010504002301</v>
      </c>
      <c r="F343" s="13">
        <v>64320.567490000001</v>
      </c>
      <c r="G343" s="12">
        <f t="shared" si="10"/>
        <v>-4825.1487699999998</v>
      </c>
      <c r="H343" s="11">
        <f t="shared" si="11"/>
        <v>-6.9782323923821915E-2</v>
      </c>
    </row>
    <row r="344" spans="1:8" ht="16.5" customHeight="1" x14ac:dyDescent="0.3">
      <c r="A344" s="16">
        <v>2923</v>
      </c>
      <c r="B344" s="15" t="s">
        <v>919</v>
      </c>
      <c r="C344" s="14">
        <v>3183.3864094099999</v>
      </c>
      <c r="D344" s="14">
        <v>10623.435579999999</v>
      </c>
      <c r="E344" s="14">
        <v>2216.0437885060001</v>
      </c>
      <c r="F344" s="13">
        <v>9147.0977400000011</v>
      </c>
      <c r="G344" s="12">
        <f t="shared" si="10"/>
        <v>-1476.3378399999983</v>
      </c>
      <c r="H344" s="11">
        <f t="shared" si="11"/>
        <v>-0.13896990562821282</v>
      </c>
    </row>
    <row r="345" spans="1:8" ht="16.5" customHeight="1" x14ac:dyDescent="0.3">
      <c r="A345" s="16">
        <v>2924</v>
      </c>
      <c r="B345" s="15" t="s">
        <v>918</v>
      </c>
      <c r="C345" s="14">
        <v>2026.7324965902699</v>
      </c>
      <c r="D345" s="14">
        <v>19815.18334</v>
      </c>
      <c r="E345" s="14">
        <v>1821.289865665</v>
      </c>
      <c r="F345" s="13">
        <v>23384.01514</v>
      </c>
      <c r="G345" s="12">
        <f t="shared" si="10"/>
        <v>3568.8317999999999</v>
      </c>
      <c r="H345" s="11">
        <f t="shared" si="11"/>
        <v>0.18010591871717702</v>
      </c>
    </row>
    <row r="346" spans="1:8" ht="16.5" customHeight="1" x14ac:dyDescent="0.3">
      <c r="A346" s="16">
        <v>2925</v>
      </c>
      <c r="B346" s="15" t="s">
        <v>917</v>
      </c>
      <c r="C346" s="14">
        <v>555.72990769499995</v>
      </c>
      <c r="D346" s="14">
        <v>13817.57323</v>
      </c>
      <c r="E346" s="14">
        <v>376.40841548499998</v>
      </c>
      <c r="F346" s="13">
        <v>8770.9537299999902</v>
      </c>
      <c r="G346" s="12">
        <f t="shared" si="10"/>
        <v>-5046.6195000000098</v>
      </c>
      <c r="H346" s="11">
        <f t="shared" si="11"/>
        <v>-0.3652319706215163</v>
      </c>
    </row>
    <row r="347" spans="1:8" ht="16.5" customHeight="1" x14ac:dyDescent="0.3">
      <c r="A347" s="16">
        <v>2926</v>
      </c>
      <c r="B347" s="15" t="s">
        <v>916</v>
      </c>
      <c r="C347" s="14">
        <v>373.24894512500003</v>
      </c>
      <c r="D347" s="14">
        <v>5275.4768700000104</v>
      </c>
      <c r="E347" s="14">
        <v>265.17785125</v>
      </c>
      <c r="F347" s="13">
        <v>4823.1021000000001</v>
      </c>
      <c r="G347" s="12">
        <f t="shared" si="10"/>
        <v>-452.37477000001036</v>
      </c>
      <c r="H347" s="11">
        <f t="shared" si="11"/>
        <v>-8.5750498229368491E-2</v>
      </c>
    </row>
    <row r="348" spans="1:8" ht="16.5" customHeight="1" x14ac:dyDescent="0.3">
      <c r="A348" s="16">
        <v>2927</v>
      </c>
      <c r="B348" s="15" t="s">
        <v>915</v>
      </c>
      <c r="C348" s="14">
        <v>644.15385603999994</v>
      </c>
      <c r="D348" s="14">
        <v>2355.1760399999998</v>
      </c>
      <c r="E348" s="14">
        <v>344.28959524999999</v>
      </c>
      <c r="F348" s="13">
        <v>1579.60141</v>
      </c>
      <c r="G348" s="12">
        <f t="shared" si="10"/>
        <v>-775.57462999999984</v>
      </c>
      <c r="H348" s="11">
        <f t="shared" si="11"/>
        <v>-0.3293064368980248</v>
      </c>
    </row>
    <row r="349" spans="1:8" ht="16.5" customHeight="1" x14ac:dyDescent="0.3">
      <c r="A349" s="16">
        <v>2928</v>
      </c>
      <c r="B349" s="15" t="s">
        <v>914</v>
      </c>
      <c r="C349" s="14">
        <v>143.483357735</v>
      </c>
      <c r="D349" s="14">
        <v>949.18102999999894</v>
      </c>
      <c r="E349" s="14">
        <v>66.889341055000003</v>
      </c>
      <c r="F349" s="13">
        <v>836.66181000000006</v>
      </c>
      <c r="G349" s="12">
        <f t="shared" si="10"/>
        <v>-112.51921999999888</v>
      </c>
      <c r="H349" s="11">
        <f t="shared" si="11"/>
        <v>-0.11854347742284631</v>
      </c>
    </row>
    <row r="350" spans="1:8" ht="16.5" customHeight="1" x14ac:dyDescent="0.3">
      <c r="A350" s="16">
        <v>2929</v>
      </c>
      <c r="B350" s="15" t="s">
        <v>913</v>
      </c>
      <c r="C350" s="14">
        <v>7622.7830815720799</v>
      </c>
      <c r="D350" s="14">
        <v>24188.30631</v>
      </c>
      <c r="E350" s="14">
        <v>3808.3004351509999</v>
      </c>
      <c r="F350" s="13">
        <v>13425.85634</v>
      </c>
      <c r="G350" s="12">
        <f t="shared" si="10"/>
        <v>-10762.44997</v>
      </c>
      <c r="H350" s="11">
        <f t="shared" si="11"/>
        <v>-0.44494433930459021</v>
      </c>
    </row>
    <row r="351" spans="1:8" ht="16.5" customHeight="1" x14ac:dyDescent="0.3">
      <c r="A351" s="16">
        <v>2930</v>
      </c>
      <c r="B351" s="15" t="s">
        <v>912</v>
      </c>
      <c r="C351" s="14">
        <v>13552.629078779999</v>
      </c>
      <c r="D351" s="14">
        <v>36268.416400000002</v>
      </c>
      <c r="E351" s="14">
        <v>11341.407710395999</v>
      </c>
      <c r="F351" s="13">
        <v>34847.007979999995</v>
      </c>
      <c r="G351" s="12">
        <f t="shared" si="10"/>
        <v>-1421.408420000007</v>
      </c>
      <c r="H351" s="11">
        <f t="shared" si="11"/>
        <v>-3.9191356036157317E-2</v>
      </c>
    </row>
    <row r="352" spans="1:8" ht="16.5" customHeight="1" x14ac:dyDescent="0.3">
      <c r="A352" s="16">
        <v>2931</v>
      </c>
      <c r="B352" s="15" t="s">
        <v>911</v>
      </c>
      <c r="C352" s="14">
        <v>7984.8418423909898</v>
      </c>
      <c r="D352" s="14">
        <v>18928.64833</v>
      </c>
      <c r="E352" s="14">
        <v>3998.9053614720001</v>
      </c>
      <c r="F352" s="13">
        <v>18736.520989999997</v>
      </c>
      <c r="G352" s="12">
        <f t="shared" si="10"/>
        <v>-192.12734000000273</v>
      </c>
      <c r="H352" s="11">
        <f t="shared" si="11"/>
        <v>-1.0150082385729585E-2</v>
      </c>
    </row>
    <row r="353" spans="1:8" ht="16.5" customHeight="1" x14ac:dyDescent="0.3">
      <c r="A353" s="16">
        <v>2932</v>
      </c>
      <c r="B353" s="15" t="s">
        <v>910</v>
      </c>
      <c r="C353" s="14">
        <v>871.48278047321094</v>
      </c>
      <c r="D353" s="14">
        <v>11663.13654</v>
      </c>
      <c r="E353" s="14">
        <v>742.03473333199997</v>
      </c>
      <c r="F353" s="13">
        <v>11301.81465</v>
      </c>
      <c r="G353" s="12">
        <f t="shared" si="10"/>
        <v>-361.32188999999926</v>
      </c>
      <c r="H353" s="11">
        <f t="shared" si="11"/>
        <v>-3.0979821659534414E-2</v>
      </c>
    </row>
    <row r="354" spans="1:8" ht="16.5" customHeight="1" x14ac:dyDescent="0.3">
      <c r="A354" s="16">
        <v>2933</v>
      </c>
      <c r="B354" s="15" t="s">
        <v>909</v>
      </c>
      <c r="C354" s="14">
        <v>7267.1681852812299</v>
      </c>
      <c r="D354" s="14">
        <v>97971.738470000098</v>
      </c>
      <c r="E354" s="14">
        <v>3984.9123453110296</v>
      </c>
      <c r="F354" s="13">
        <v>88003.307919999788</v>
      </c>
      <c r="G354" s="12">
        <f t="shared" si="10"/>
        <v>-9968.4305500003102</v>
      </c>
      <c r="H354" s="11">
        <f t="shared" si="11"/>
        <v>-0.10174802147716039</v>
      </c>
    </row>
    <row r="355" spans="1:8" ht="16.5" customHeight="1" x14ac:dyDescent="0.3">
      <c r="A355" s="16">
        <v>2934</v>
      </c>
      <c r="B355" s="15" t="s">
        <v>908</v>
      </c>
      <c r="C355" s="14">
        <v>888.34684917580296</v>
      </c>
      <c r="D355" s="14">
        <v>43340.597179999902</v>
      </c>
      <c r="E355" s="14">
        <v>514.20814498393099</v>
      </c>
      <c r="F355" s="13">
        <v>27276.337889999999</v>
      </c>
      <c r="G355" s="12">
        <f t="shared" si="10"/>
        <v>-16064.259289999904</v>
      </c>
      <c r="H355" s="11">
        <f t="shared" si="11"/>
        <v>-0.3706515446310687</v>
      </c>
    </row>
    <row r="356" spans="1:8" ht="16.5" customHeight="1" x14ac:dyDescent="0.3">
      <c r="A356" s="16">
        <v>2935</v>
      </c>
      <c r="B356" s="15" t="s">
        <v>907</v>
      </c>
      <c r="C356" s="14">
        <v>208.96682838416001</v>
      </c>
      <c r="D356" s="14">
        <v>11910.81495</v>
      </c>
      <c r="E356" s="14">
        <v>193.86299815432</v>
      </c>
      <c r="F356" s="13">
        <v>13217.774089999999</v>
      </c>
      <c r="G356" s="12">
        <f t="shared" si="10"/>
        <v>1306.959139999999</v>
      </c>
      <c r="H356" s="11">
        <f t="shared" si="11"/>
        <v>0.10972877552765599</v>
      </c>
    </row>
    <row r="357" spans="1:8" ht="16.5" customHeight="1" x14ac:dyDescent="0.3">
      <c r="A357" s="16">
        <v>2936</v>
      </c>
      <c r="B357" s="15" t="s">
        <v>906</v>
      </c>
      <c r="C357" s="14">
        <v>1521.47618356922</v>
      </c>
      <c r="D357" s="14">
        <v>25069.641960000001</v>
      </c>
      <c r="E357" s="14">
        <v>1279.108305646</v>
      </c>
      <c r="F357" s="13">
        <v>17947.94629</v>
      </c>
      <c r="G357" s="12">
        <f t="shared" si="10"/>
        <v>-7121.695670000001</v>
      </c>
      <c r="H357" s="11">
        <f t="shared" si="11"/>
        <v>-0.28407648108269995</v>
      </c>
    </row>
    <row r="358" spans="1:8" ht="16.5" customHeight="1" x14ac:dyDescent="0.3">
      <c r="A358" s="16">
        <v>2937</v>
      </c>
      <c r="B358" s="15" t="s">
        <v>905</v>
      </c>
      <c r="C358" s="14">
        <v>2.25478844023</v>
      </c>
      <c r="D358" s="14">
        <v>15391.283310000001</v>
      </c>
      <c r="E358" s="14">
        <v>1.93149436487</v>
      </c>
      <c r="F358" s="13">
        <v>11893.930970000001</v>
      </c>
      <c r="G358" s="12">
        <f t="shared" si="10"/>
        <v>-3497.3523399999995</v>
      </c>
      <c r="H358" s="11">
        <f t="shared" si="11"/>
        <v>-0.22722941742796099</v>
      </c>
    </row>
    <row r="359" spans="1:8" ht="16.5" customHeight="1" x14ac:dyDescent="0.3">
      <c r="A359" s="16">
        <v>2938</v>
      </c>
      <c r="B359" s="15" t="s">
        <v>904</v>
      </c>
      <c r="C359" s="14">
        <v>42.161853936999997</v>
      </c>
      <c r="D359" s="14">
        <v>2941.8095499999999</v>
      </c>
      <c r="E359" s="14">
        <v>22.758955730999997</v>
      </c>
      <c r="F359" s="13">
        <v>1628.8974499999999</v>
      </c>
      <c r="G359" s="12">
        <f t="shared" si="10"/>
        <v>-1312.9121</v>
      </c>
      <c r="H359" s="11">
        <f t="shared" si="11"/>
        <v>-0.44629405054450244</v>
      </c>
    </row>
    <row r="360" spans="1:8" ht="16.5" customHeight="1" x14ac:dyDescent="0.3">
      <c r="A360" s="16">
        <v>2939</v>
      </c>
      <c r="B360" s="15" t="s">
        <v>903</v>
      </c>
      <c r="C360" s="14">
        <v>68.309500097919994</v>
      </c>
      <c r="D360" s="14">
        <v>10439.087810000001</v>
      </c>
      <c r="E360" s="14">
        <v>71.870817559919999</v>
      </c>
      <c r="F360" s="13">
        <v>7194.6365500000002</v>
      </c>
      <c r="G360" s="12">
        <f t="shared" si="10"/>
        <v>-3244.4512600000007</v>
      </c>
      <c r="H360" s="11">
        <f t="shared" si="11"/>
        <v>-0.31079834934351419</v>
      </c>
    </row>
    <row r="361" spans="1:8" ht="25.5" customHeight="1" x14ac:dyDescent="0.3">
      <c r="A361" s="16">
        <v>2940</v>
      </c>
      <c r="B361" s="15" t="s">
        <v>902</v>
      </c>
      <c r="C361" s="14">
        <v>166.321533531</v>
      </c>
      <c r="D361" s="14">
        <v>3567.2428100000002</v>
      </c>
      <c r="E361" s="14">
        <v>122.95067771000001</v>
      </c>
      <c r="F361" s="13">
        <v>1438.03242</v>
      </c>
      <c r="G361" s="12">
        <f t="shared" si="10"/>
        <v>-2129.2103900000002</v>
      </c>
      <c r="H361" s="11">
        <f t="shared" si="11"/>
        <v>-0.5968784586323127</v>
      </c>
    </row>
    <row r="362" spans="1:8" ht="16.5" customHeight="1" x14ac:dyDescent="0.3">
      <c r="A362" s="16">
        <v>2941</v>
      </c>
      <c r="B362" s="15" t="s">
        <v>901</v>
      </c>
      <c r="C362" s="14">
        <v>315.92869383319004</v>
      </c>
      <c r="D362" s="14">
        <v>33730.910770000002</v>
      </c>
      <c r="E362" s="14">
        <v>261.65532018607001</v>
      </c>
      <c r="F362" s="13">
        <v>21068.01871</v>
      </c>
      <c r="G362" s="12">
        <f t="shared" si="10"/>
        <v>-12662.892060000002</v>
      </c>
      <c r="H362" s="11">
        <f t="shared" si="11"/>
        <v>-0.37540913574329798</v>
      </c>
    </row>
    <row r="363" spans="1:8" ht="16.5" customHeight="1" x14ac:dyDescent="0.3">
      <c r="A363" s="16">
        <v>2942</v>
      </c>
      <c r="B363" s="15" t="s">
        <v>900</v>
      </c>
      <c r="C363" s="14">
        <v>5.9886281499999994</v>
      </c>
      <c r="D363" s="14">
        <v>100.22561999999999</v>
      </c>
      <c r="E363" s="14">
        <v>6.4350529999999999</v>
      </c>
      <c r="F363" s="13">
        <v>142.75409999999999</v>
      </c>
      <c r="G363" s="12">
        <f t="shared" si="10"/>
        <v>42.528480000000002</v>
      </c>
      <c r="H363" s="11">
        <f t="shared" si="11"/>
        <v>0.42432743244691334</v>
      </c>
    </row>
    <row r="364" spans="1:8" ht="16.5" customHeight="1" x14ac:dyDescent="0.3">
      <c r="A364" s="16">
        <v>3001</v>
      </c>
      <c r="B364" s="15" t="s">
        <v>899</v>
      </c>
      <c r="C364" s="14">
        <v>2.6309935068799901</v>
      </c>
      <c r="D364" s="14">
        <v>40914.266040000002</v>
      </c>
      <c r="E364" s="14">
        <v>1.32502266891</v>
      </c>
      <c r="F364" s="13">
        <v>19360.40238</v>
      </c>
      <c r="G364" s="12">
        <f t="shared" si="10"/>
        <v>-21553.863660000003</v>
      </c>
      <c r="H364" s="11">
        <f t="shared" si="11"/>
        <v>-0.5268055802083258</v>
      </c>
    </row>
    <row r="365" spans="1:8" ht="16.5" customHeight="1" x14ac:dyDescent="0.3">
      <c r="A365" s="16">
        <v>3002</v>
      </c>
      <c r="B365" s="15" t="s">
        <v>898</v>
      </c>
      <c r="C365" s="14">
        <v>1295.56924687284</v>
      </c>
      <c r="D365" s="14">
        <v>326995.34378999902</v>
      </c>
      <c r="E365" s="14">
        <v>1090.40021912676</v>
      </c>
      <c r="F365" s="13">
        <v>194335.69902999999</v>
      </c>
      <c r="G365" s="12">
        <f t="shared" si="10"/>
        <v>-132659.64475999904</v>
      </c>
      <c r="H365" s="11">
        <f t="shared" si="11"/>
        <v>-0.40569276376361774</v>
      </c>
    </row>
    <row r="366" spans="1:8" ht="25.5" customHeight="1" x14ac:dyDescent="0.3">
      <c r="A366" s="16">
        <v>3003</v>
      </c>
      <c r="B366" s="15" t="s">
        <v>897</v>
      </c>
      <c r="C366" s="14">
        <v>209.85294270000003</v>
      </c>
      <c r="D366" s="14">
        <v>12112.893179999999</v>
      </c>
      <c r="E366" s="14">
        <v>105.60329300000001</v>
      </c>
      <c r="F366" s="13">
        <v>7294.0041700000002</v>
      </c>
      <c r="G366" s="12">
        <f t="shared" si="10"/>
        <v>-4818.889009999999</v>
      </c>
      <c r="H366" s="11">
        <f t="shared" si="11"/>
        <v>-0.39783138003368401</v>
      </c>
    </row>
    <row r="367" spans="1:8" ht="25.5" customHeight="1" x14ac:dyDescent="0.3">
      <c r="A367" s="16">
        <v>3004</v>
      </c>
      <c r="B367" s="15" t="s">
        <v>896</v>
      </c>
      <c r="C367" s="14">
        <v>19168.0468777801</v>
      </c>
      <c r="D367" s="14">
        <v>1719856.86432999</v>
      </c>
      <c r="E367" s="14">
        <v>14639.5217481</v>
      </c>
      <c r="F367" s="13">
        <v>1223045.3334300001</v>
      </c>
      <c r="G367" s="12">
        <f t="shared" si="10"/>
        <v>-496811.53089998988</v>
      </c>
      <c r="H367" s="11">
        <f t="shared" si="11"/>
        <v>-0.28886795244645797</v>
      </c>
    </row>
    <row r="368" spans="1:8" ht="16.5" customHeight="1" x14ac:dyDescent="0.3">
      <c r="A368" s="16">
        <v>3005</v>
      </c>
      <c r="B368" s="15" t="s">
        <v>895</v>
      </c>
      <c r="C368" s="14">
        <v>1156.7867080000001</v>
      </c>
      <c r="D368" s="14">
        <v>14971.469869999999</v>
      </c>
      <c r="E368" s="14">
        <v>1077.5707335000002</v>
      </c>
      <c r="F368" s="13">
        <v>12818.992259999999</v>
      </c>
      <c r="G368" s="12">
        <f t="shared" si="10"/>
        <v>-2152.4776099999999</v>
      </c>
      <c r="H368" s="11">
        <f t="shared" si="11"/>
        <v>-0.14377196285270286</v>
      </c>
    </row>
    <row r="369" spans="1:8" ht="25.5" customHeight="1" x14ac:dyDescent="0.3">
      <c r="A369" s="16">
        <v>3006</v>
      </c>
      <c r="B369" s="15" t="s">
        <v>894</v>
      </c>
      <c r="C369" s="14">
        <v>493.30189189599798</v>
      </c>
      <c r="D369" s="14">
        <v>63702.260150000002</v>
      </c>
      <c r="E369" s="14">
        <v>477.45610374</v>
      </c>
      <c r="F369" s="13">
        <v>47061.040479999996</v>
      </c>
      <c r="G369" s="12">
        <f t="shared" si="10"/>
        <v>-16641.219670000006</v>
      </c>
      <c r="H369" s="11">
        <f t="shared" si="11"/>
        <v>-0.26123436799282868</v>
      </c>
    </row>
    <row r="370" spans="1:8" ht="16.5" customHeight="1" x14ac:dyDescent="0.3">
      <c r="A370" s="16">
        <v>3101</v>
      </c>
      <c r="B370" s="15" t="s">
        <v>893</v>
      </c>
      <c r="C370" s="14">
        <v>1090.3201000000001</v>
      </c>
      <c r="D370" s="14">
        <v>1604.57581</v>
      </c>
      <c r="E370" s="14">
        <v>1792.5213799999999</v>
      </c>
      <c r="F370" s="13">
        <v>939.64555000000007</v>
      </c>
      <c r="G370" s="12">
        <f t="shared" si="10"/>
        <v>-664.93025999999998</v>
      </c>
      <c r="H370" s="11">
        <f t="shared" si="11"/>
        <v>-0.41439628832494985</v>
      </c>
    </row>
    <row r="371" spans="1:8" ht="16.5" customHeight="1" x14ac:dyDescent="0.3">
      <c r="A371" s="16">
        <v>3102</v>
      </c>
      <c r="B371" s="15" t="s">
        <v>892</v>
      </c>
      <c r="C371" s="14">
        <v>1577555.1089593999</v>
      </c>
      <c r="D371" s="14">
        <v>546780.30014999898</v>
      </c>
      <c r="E371" s="14">
        <v>505231.36523199896</v>
      </c>
      <c r="F371" s="13">
        <v>332902.05943999998</v>
      </c>
      <c r="G371" s="12">
        <f t="shared" si="10"/>
        <v>-213878.24070999899</v>
      </c>
      <c r="H371" s="11">
        <f t="shared" si="11"/>
        <v>-0.39115937544078577</v>
      </c>
    </row>
    <row r="372" spans="1:8" ht="16.5" customHeight="1" x14ac:dyDescent="0.3">
      <c r="A372" s="16">
        <v>3103</v>
      </c>
      <c r="B372" s="15" t="s">
        <v>891</v>
      </c>
      <c r="C372" s="14">
        <v>105575.837</v>
      </c>
      <c r="D372" s="14">
        <v>44620.058810000002</v>
      </c>
      <c r="E372" s="14">
        <v>35052.74</v>
      </c>
      <c r="F372" s="13">
        <v>14571.432650000001</v>
      </c>
      <c r="G372" s="12">
        <f t="shared" si="10"/>
        <v>-30048.62616</v>
      </c>
      <c r="H372" s="11">
        <f t="shared" si="11"/>
        <v>-0.67343313660684079</v>
      </c>
    </row>
    <row r="373" spans="1:8" ht="16.5" customHeight="1" x14ac:dyDescent="0.3">
      <c r="A373" s="16">
        <v>3104</v>
      </c>
      <c r="B373" s="15" t="s">
        <v>890</v>
      </c>
      <c r="C373" s="14">
        <v>283352.97580000001</v>
      </c>
      <c r="D373" s="14">
        <v>99117.252900000196</v>
      </c>
      <c r="E373" s="14">
        <v>52329.827152999998</v>
      </c>
      <c r="F373" s="13">
        <v>40168.655200000001</v>
      </c>
      <c r="G373" s="12">
        <f t="shared" si="10"/>
        <v>-58948.597700000195</v>
      </c>
      <c r="H373" s="11">
        <f t="shared" si="11"/>
        <v>-0.59473599171956149</v>
      </c>
    </row>
    <row r="374" spans="1:8" ht="25.5" customHeight="1" x14ac:dyDescent="0.3">
      <c r="A374" s="16">
        <v>3105</v>
      </c>
      <c r="B374" s="15" t="s">
        <v>889</v>
      </c>
      <c r="C374" s="14">
        <v>1921437.5557015501</v>
      </c>
      <c r="D374" s="14">
        <v>969914.72469000099</v>
      </c>
      <c r="E374" s="14">
        <v>506217.0458894</v>
      </c>
      <c r="F374" s="13">
        <v>396141.83451999701</v>
      </c>
      <c r="G374" s="12">
        <f t="shared" si="10"/>
        <v>-573772.89017000399</v>
      </c>
      <c r="H374" s="11">
        <f t="shared" si="11"/>
        <v>-0.59157045002424336</v>
      </c>
    </row>
    <row r="375" spans="1:8" ht="25.5" customHeight="1" x14ac:dyDescent="0.3">
      <c r="A375" s="16">
        <v>3201</v>
      </c>
      <c r="B375" s="15" t="s">
        <v>888</v>
      </c>
      <c r="C375" s="14">
        <v>157.12718100000001</v>
      </c>
      <c r="D375" s="14">
        <v>442.86768000000001</v>
      </c>
      <c r="E375" s="14">
        <v>157.90264999999999</v>
      </c>
      <c r="F375" s="13">
        <v>542.37911999999994</v>
      </c>
      <c r="G375" s="12">
        <f t="shared" si="10"/>
        <v>99.511439999999936</v>
      </c>
      <c r="H375" s="11">
        <f t="shared" si="11"/>
        <v>0.22469790525242198</v>
      </c>
    </row>
    <row r="376" spans="1:8" ht="16.5" customHeight="1" x14ac:dyDescent="0.3">
      <c r="A376" s="16">
        <v>3202</v>
      </c>
      <c r="B376" s="15" t="s">
        <v>887</v>
      </c>
      <c r="C376" s="14">
        <v>1763.20525</v>
      </c>
      <c r="D376" s="14">
        <v>3197.0435899999998</v>
      </c>
      <c r="E376" s="14">
        <v>973.42475000000002</v>
      </c>
      <c r="F376" s="13">
        <v>2075.5559399999997</v>
      </c>
      <c r="G376" s="12">
        <f t="shared" si="10"/>
        <v>-1121.48765</v>
      </c>
      <c r="H376" s="11">
        <f t="shared" si="11"/>
        <v>-0.35078897688723726</v>
      </c>
    </row>
    <row r="377" spans="1:8" ht="16.5" customHeight="1" x14ac:dyDescent="0.3">
      <c r="A377" s="16">
        <v>3203</v>
      </c>
      <c r="B377" s="15" t="s">
        <v>886</v>
      </c>
      <c r="C377" s="14">
        <v>663.11847299999999</v>
      </c>
      <c r="D377" s="14">
        <v>8570.1066399999891</v>
      </c>
      <c r="E377" s="14">
        <v>493.473702</v>
      </c>
      <c r="F377" s="13">
        <v>5849.7667999999994</v>
      </c>
      <c r="G377" s="12">
        <f t="shared" si="10"/>
        <v>-2720.3398399999896</v>
      </c>
      <c r="H377" s="11">
        <f t="shared" si="11"/>
        <v>-0.31742193583719436</v>
      </c>
    </row>
    <row r="378" spans="1:8" ht="16.5" customHeight="1" x14ac:dyDescent="0.3">
      <c r="A378" s="16">
        <v>3204</v>
      </c>
      <c r="B378" s="15" t="s">
        <v>885</v>
      </c>
      <c r="C378" s="14">
        <v>2931.9516592129999</v>
      </c>
      <c r="D378" s="14">
        <v>25251.0366600001</v>
      </c>
      <c r="E378" s="14">
        <v>1561.23848935</v>
      </c>
      <c r="F378" s="13">
        <v>14145.31906</v>
      </c>
      <c r="G378" s="12">
        <f t="shared" si="10"/>
        <v>-11105.7176000001</v>
      </c>
      <c r="H378" s="11">
        <f t="shared" si="11"/>
        <v>-0.43981234313411577</v>
      </c>
    </row>
    <row r="379" spans="1:8" ht="16.5" customHeight="1" x14ac:dyDescent="0.3">
      <c r="A379" s="16">
        <v>3205</v>
      </c>
      <c r="B379" s="15" t="s">
        <v>884</v>
      </c>
      <c r="C379" s="14">
        <v>43.103809999999996</v>
      </c>
      <c r="D379" s="14">
        <v>242.75829000000002</v>
      </c>
      <c r="E379" s="14">
        <v>7.1425600000000005</v>
      </c>
      <c r="F379" s="13">
        <v>78.18056</v>
      </c>
      <c r="G379" s="12">
        <f t="shared" si="10"/>
        <v>-164.57773000000003</v>
      </c>
      <c r="H379" s="11">
        <f t="shared" si="11"/>
        <v>-0.67794895902422125</v>
      </c>
    </row>
    <row r="380" spans="1:8" ht="16.5" customHeight="1" x14ac:dyDescent="0.3">
      <c r="A380" s="16">
        <v>3206</v>
      </c>
      <c r="B380" s="15" t="s">
        <v>883</v>
      </c>
      <c r="C380" s="14">
        <v>14447.9701262</v>
      </c>
      <c r="D380" s="14">
        <v>47744.279830000101</v>
      </c>
      <c r="E380" s="14">
        <v>7881.6028593110004</v>
      </c>
      <c r="F380" s="13">
        <v>30800.063539999897</v>
      </c>
      <c r="G380" s="12">
        <f t="shared" si="10"/>
        <v>-16944.216290000204</v>
      </c>
      <c r="H380" s="11">
        <f t="shared" si="11"/>
        <v>-0.3548952115380597</v>
      </c>
    </row>
    <row r="381" spans="1:8" ht="16.5" customHeight="1" x14ac:dyDescent="0.3">
      <c r="A381" s="16">
        <v>3207</v>
      </c>
      <c r="B381" s="15" t="s">
        <v>882</v>
      </c>
      <c r="C381" s="14">
        <v>23561.257243700002</v>
      </c>
      <c r="D381" s="14">
        <v>29525.150719999998</v>
      </c>
      <c r="E381" s="14">
        <v>6945.7016380000005</v>
      </c>
      <c r="F381" s="13">
        <v>12019.62595</v>
      </c>
      <c r="G381" s="12">
        <f t="shared" si="10"/>
        <v>-17505.524769999996</v>
      </c>
      <c r="H381" s="11">
        <f t="shared" si="11"/>
        <v>-0.59290213066184128</v>
      </c>
    </row>
    <row r="382" spans="1:8" ht="16.5" customHeight="1" x14ac:dyDescent="0.3">
      <c r="A382" s="16">
        <v>3208</v>
      </c>
      <c r="B382" s="15" t="s">
        <v>881</v>
      </c>
      <c r="C382" s="14">
        <v>30487.5071368998</v>
      </c>
      <c r="D382" s="14">
        <v>118066.57205</v>
      </c>
      <c r="E382" s="14">
        <v>13340.527902039999</v>
      </c>
      <c r="F382" s="13">
        <v>63814.702180000095</v>
      </c>
      <c r="G382" s="12">
        <f t="shared" si="10"/>
        <v>-54251.869869999908</v>
      </c>
      <c r="H382" s="11">
        <f t="shared" si="11"/>
        <v>-0.45950237165372082</v>
      </c>
    </row>
    <row r="383" spans="1:8" ht="16.5" customHeight="1" x14ac:dyDescent="0.3">
      <c r="A383" s="16">
        <v>3209</v>
      </c>
      <c r="B383" s="15" t="s">
        <v>880</v>
      </c>
      <c r="C383" s="14">
        <v>17375.391783250001</v>
      </c>
      <c r="D383" s="14">
        <v>43882.100479999994</v>
      </c>
      <c r="E383" s="14">
        <v>7096.8822511000099</v>
      </c>
      <c r="F383" s="13">
        <v>19227.548320000002</v>
      </c>
      <c r="G383" s="12">
        <f t="shared" si="10"/>
        <v>-24654.552159999992</v>
      </c>
      <c r="H383" s="11">
        <f t="shared" si="11"/>
        <v>-0.56183619039012778</v>
      </c>
    </row>
    <row r="384" spans="1:8" ht="16.5" customHeight="1" x14ac:dyDescent="0.3">
      <c r="A384" s="16">
        <v>3210</v>
      </c>
      <c r="B384" s="15" t="s">
        <v>879</v>
      </c>
      <c r="C384" s="14">
        <v>3047.5708466999999</v>
      </c>
      <c r="D384" s="14">
        <v>10152.998210000002</v>
      </c>
      <c r="E384" s="14">
        <v>411.01891259999996</v>
      </c>
      <c r="F384" s="13">
        <v>2725.68642</v>
      </c>
      <c r="G384" s="12">
        <f t="shared" si="10"/>
        <v>-7427.3117900000016</v>
      </c>
      <c r="H384" s="11">
        <f t="shared" si="11"/>
        <v>-0.73153876681319741</v>
      </c>
    </row>
    <row r="385" spans="1:8" ht="16.5" customHeight="1" x14ac:dyDescent="0.3">
      <c r="A385" s="16">
        <v>3211</v>
      </c>
      <c r="B385" s="15" t="s">
        <v>878</v>
      </c>
      <c r="C385" s="14">
        <v>289.69105200000001</v>
      </c>
      <c r="D385" s="14">
        <v>1964.1177</v>
      </c>
      <c r="E385" s="14">
        <v>197.82763399999999</v>
      </c>
      <c r="F385" s="13">
        <v>1385.9321100000002</v>
      </c>
      <c r="G385" s="12">
        <f t="shared" si="10"/>
        <v>-578.18558999999982</v>
      </c>
      <c r="H385" s="11">
        <f t="shared" si="11"/>
        <v>-0.29437420680033577</v>
      </c>
    </row>
    <row r="386" spans="1:8" ht="16.5" customHeight="1" x14ac:dyDescent="0.3">
      <c r="A386" s="16">
        <v>3212</v>
      </c>
      <c r="B386" s="15" t="s">
        <v>877</v>
      </c>
      <c r="C386" s="14">
        <v>3283.3429987929999</v>
      </c>
      <c r="D386" s="14">
        <v>24289.62989</v>
      </c>
      <c r="E386" s="14">
        <v>1711.4352398649999</v>
      </c>
      <c r="F386" s="13">
        <v>13452.44212</v>
      </c>
      <c r="G386" s="12">
        <f t="shared" si="10"/>
        <v>-10837.18777</v>
      </c>
      <c r="H386" s="11">
        <f t="shared" si="11"/>
        <v>-0.44616520791293129</v>
      </c>
    </row>
    <row r="387" spans="1:8" ht="16.5" customHeight="1" x14ac:dyDescent="0.3">
      <c r="A387" s="16">
        <v>3213</v>
      </c>
      <c r="B387" s="15" t="s">
        <v>876</v>
      </c>
      <c r="C387" s="14">
        <v>1024.4333928000001</v>
      </c>
      <c r="D387" s="14">
        <v>4342.9579899999999</v>
      </c>
      <c r="E387" s="14">
        <v>200.88765179999999</v>
      </c>
      <c r="F387" s="13">
        <v>919.67744999999991</v>
      </c>
      <c r="G387" s="12">
        <f t="shared" si="10"/>
        <v>-3423.2805399999997</v>
      </c>
      <c r="H387" s="11">
        <f t="shared" si="11"/>
        <v>-0.78823708354590827</v>
      </c>
    </row>
    <row r="388" spans="1:8" ht="25.5" customHeight="1" x14ac:dyDescent="0.3">
      <c r="A388" s="16">
        <v>3214</v>
      </c>
      <c r="B388" s="15" t="s">
        <v>875</v>
      </c>
      <c r="C388" s="14">
        <v>195554.963682228</v>
      </c>
      <c r="D388" s="14">
        <v>116387.41609999999</v>
      </c>
      <c r="E388" s="14">
        <v>178244.574523627</v>
      </c>
      <c r="F388" s="13">
        <v>77994.712849999807</v>
      </c>
      <c r="G388" s="12">
        <f t="shared" si="10"/>
        <v>-38392.703250000181</v>
      </c>
      <c r="H388" s="11">
        <f t="shared" si="11"/>
        <v>-0.3298698822990726</v>
      </c>
    </row>
    <row r="389" spans="1:8" ht="16.5" customHeight="1" x14ac:dyDescent="0.3">
      <c r="A389" s="16">
        <v>3215</v>
      </c>
      <c r="B389" s="15" t="s">
        <v>874</v>
      </c>
      <c r="C389" s="14">
        <v>5070.7708591999999</v>
      </c>
      <c r="D389" s="14">
        <v>52494.199229999998</v>
      </c>
      <c r="E389" s="14">
        <v>2046.3099609999999</v>
      </c>
      <c r="F389" s="13">
        <v>27074.193910000002</v>
      </c>
      <c r="G389" s="12">
        <f t="shared" si="10"/>
        <v>-25420.005319999997</v>
      </c>
      <c r="H389" s="11">
        <f t="shared" si="11"/>
        <v>-0.48424408206750347</v>
      </c>
    </row>
    <row r="390" spans="1:8" ht="16.5" customHeight="1" x14ac:dyDescent="0.3">
      <c r="A390" s="16">
        <v>3301</v>
      </c>
      <c r="B390" s="15" t="s">
        <v>873</v>
      </c>
      <c r="C390" s="14">
        <v>180.7961646</v>
      </c>
      <c r="D390" s="14">
        <v>5704.1617099999894</v>
      </c>
      <c r="E390" s="14">
        <v>103.25893404999999</v>
      </c>
      <c r="F390" s="13">
        <v>3629.5509100000099</v>
      </c>
      <c r="G390" s="12">
        <f t="shared" ref="G390:G453" si="12">F390-D390</f>
        <v>-2074.6107999999795</v>
      </c>
      <c r="H390" s="11">
        <f t="shared" ref="H390:H453" si="13">IF(D390&lt;&gt;0,G390/D390,"")</f>
        <v>-0.36370125979475137</v>
      </c>
    </row>
    <row r="391" spans="1:8" ht="16.5" customHeight="1" x14ac:dyDescent="0.3">
      <c r="A391" s="16">
        <v>3302</v>
      </c>
      <c r="B391" s="15" t="s">
        <v>872</v>
      </c>
      <c r="C391" s="14">
        <v>8076.2748947999999</v>
      </c>
      <c r="D391" s="14">
        <v>136304.76705000002</v>
      </c>
      <c r="E391" s="14">
        <v>5516.6620199999998</v>
      </c>
      <c r="F391" s="13">
        <v>77677.463989999989</v>
      </c>
      <c r="G391" s="12">
        <f t="shared" si="12"/>
        <v>-58627.303060000035</v>
      </c>
      <c r="H391" s="11">
        <f t="shared" si="13"/>
        <v>-0.43011924182001693</v>
      </c>
    </row>
    <row r="392" spans="1:8" ht="16.5" customHeight="1" x14ac:dyDescent="0.3">
      <c r="A392" s="16">
        <v>3303</v>
      </c>
      <c r="B392" s="15" t="s">
        <v>871</v>
      </c>
      <c r="C392" s="14">
        <v>4099.0106002899902</v>
      </c>
      <c r="D392" s="14">
        <v>85272.409079999808</v>
      </c>
      <c r="E392" s="14">
        <v>1881.508754486</v>
      </c>
      <c r="F392" s="13">
        <v>30736.47034</v>
      </c>
      <c r="G392" s="12">
        <f t="shared" si="12"/>
        <v>-54535.938739999809</v>
      </c>
      <c r="H392" s="11">
        <f t="shared" si="13"/>
        <v>-0.63954964247387402</v>
      </c>
    </row>
    <row r="393" spans="1:8" ht="16.5" customHeight="1" x14ac:dyDescent="0.3">
      <c r="A393" s="16">
        <v>3304</v>
      </c>
      <c r="B393" s="15" t="s">
        <v>870</v>
      </c>
      <c r="C393" s="14">
        <v>15326.1635886519</v>
      </c>
      <c r="D393" s="14">
        <v>245069.590690001</v>
      </c>
      <c r="E393" s="14">
        <v>7920.6106319800192</v>
      </c>
      <c r="F393" s="13">
        <v>142353.28681999998</v>
      </c>
      <c r="G393" s="12">
        <f t="shared" si="12"/>
        <v>-102716.30387000102</v>
      </c>
      <c r="H393" s="11">
        <f t="shared" si="13"/>
        <v>-0.41913116833794067</v>
      </c>
    </row>
    <row r="394" spans="1:8" ht="16.5" customHeight="1" x14ac:dyDescent="0.3">
      <c r="A394" s="16">
        <v>3305</v>
      </c>
      <c r="B394" s="15" t="s">
        <v>869</v>
      </c>
      <c r="C394" s="14">
        <v>45301.968880313005</v>
      </c>
      <c r="D394" s="14">
        <v>166878.75722</v>
      </c>
      <c r="E394" s="14">
        <v>30591.068967378698</v>
      </c>
      <c r="F394" s="13">
        <v>108010.86389000001</v>
      </c>
      <c r="G394" s="12">
        <f t="shared" si="12"/>
        <v>-58867.893329999992</v>
      </c>
      <c r="H394" s="11">
        <f t="shared" si="13"/>
        <v>-0.35275845955871504</v>
      </c>
    </row>
    <row r="395" spans="1:8" ht="16.5" customHeight="1" x14ac:dyDescent="0.3">
      <c r="A395" s="16">
        <v>3306</v>
      </c>
      <c r="B395" s="15" t="s">
        <v>868</v>
      </c>
      <c r="C395" s="14">
        <v>12191.9049</v>
      </c>
      <c r="D395" s="14">
        <v>61803.030569999901</v>
      </c>
      <c r="E395" s="14">
        <v>8529.8231796999917</v>
      </c>
      <c r="F395" s="13">
        <v>41551.896139999997</v>
      </c>
      <c r="G395" s="12">
        <f t="shared" si="12"/>
        <v>-20251.134429999904</v>
      </c>
      <c r="H395" s="11">
        <f t="shared" si="13"/>
        <v>-0.32767219088168958</v>
      </c>
    </row>
    <row r="396" spans="1:8" ht="16.5" customHeight="1" x14ac:dyDescent="0.3">
      <c r="A396" s="16">
        <v>3307</v>
      </c>
      <c r="B396" s="15" t="s">
        <v>867</v>
      </c>
      <c r="C396" s="14">
        <v>27758.4033706798</v>
      </c>
      <c r="D396" s="14">
        <v>118017.39047</v>
      </c>
      <c r="E396" s="14">
        <v>20765.770171470798</v>
      </c>
      <c r="F396" s="13">
        <v>86349.892759999901</v>
      </c>
      <c r="G396" s="12">
        <f t="shared" si="12"/>
        <v>-31667.497710000098</v>
      </c>
      <c r="H396" s="11">
        <f t="shared" si="13"/>
        <v>-0.2683290791627016</v>
      </c>
    </row>
    <row r="397" spans="1:8" ht="16.5" customHeight="1" x14ac:dyDescent="0.3">
      <c r="A397" s="16">
        <v>3401</v>
      </c>
      <c r="B397" s="15" t="s">
        <v>866</v>
      </c>
      <c r="C397" s="14">
        <v>34687.571493020099</v>
      </c>
      <c r="D397" s="14">
        <v>75939.416969999802</v>
      </c>
      <c r="E397" s="14">
        <v>24959.834047191998</v>
      </c>
      <c r="F397" s="13">
        <v>55192.894420000201</v>
      </c>
      <c r="G397" s="12">
        <f t="shared" si="12"/>
        <v>-20746.522549999601</v>
      </c>
      <c r="H397" s="11">
        <f t="shared" si="13"/>
        <v>-0.27319833859398218</v>
      </c>
    </row>
    <row r="398" spans="1:8" ht="25.5" customHeight="1" x14ac:dyDescent="0.3">
      <c r="A398" s="16">
        <v>3402</v>
      </c>
      <c r="B398" s="15" t="s">
        <v>865</v>
      </c>
      <c r="C398" s="14">
        <v>164891.11486278099</v>
      </c>
      <c r="D398" s="14">
        <v>303274.81580000103</v>
      </c>
      <c r="E398" s="14">
        <v>151598.80450521101</v>
      </c>
      <c r="F398" s="13">
        <v>234647.293390001</v>
      </c>
      <c r="G398" s="12">
        <f t="shared" si="12"/>
        <v>-68627.522410000034</v>
      </c>
      <c r="H398" s="11">
        <f t="shared" si="13"/>
        <v>-0.22628823375580731</v>
      </c>
    </row>
    <row r="399" spans="1:8" ht="16.5" customHeight="1" x14ac:dyDescent="0.3">
      <c r="A399" s="16">
        <v>3403</v>
      </c>
      <c r="B399" s="15" t="s">
        <v>864</v>
      </c>
      <c r="C399" s="14">
        <v>20371.186735140102</v>
      </c>
      <c r="D399" s="14">
        <v>77387.104350000198</v>
      </c>
      <c r="E399" s="14">
        <v>16104.209337799999</v>
      </c>
      <c r="F399" s="13">
        <v>61439.990780000204</v>
      </c>
      <c r="G399" s="12">
        <f t="shared" si="12"/>
        <v>-15947.113569999994</v>
      </c>
      <c r="H399" s="11">
        <f t="shared" si="13"/>
        <v>-0.20606939236123459</v>
      </c>
    </row>
    <row r="400" spans="1:8" ht="16.5" customHeight="1" x14ac:dyDescent="0.3">
      <c r="A400" s="16">
        <v>3404</v>
      </c>
      <c r="B400" s="15" t="s">
        <v>863</v>
      </c>
      <c r="C400" s="14">
        <v>8278.8315180000009</v>
      </c>
      <c r="D400" s="14">
        <v>16511.438029999998</v>
      </c>
      <c r="E400" s="14">
        <v>4120.7956510200002</v>
      </c>
      <c r="F400" s="13">
        <v>8693.9527500000004</v>
      </c>
      <c r="G400" s="12">
        <f t="shared" si="12"/>
        <v>-7817.4852799999971</v>
      </c>
      <c r="H400" s="11">
        <f t="shared" si="13"/>
        <v>-0.47345877844172235</v>
      </c>
    </row>
    <row r="401" spans="1:8" ht="16.5" customHeight="1" x14ac:dyDescent="0.3">
      <c r="A401" s="16">
        <v>3405</v>
      </c>
      <c r="B401" s="15" t="s">
        <v>862</v>
      </c>
      <c r="C401" s="14">
        <v>5982.1185905000002</v>
      </c>
      <c r="D401" s="14">
        <v>14516.606970000001</v>
      </c>
      <c r="E401" s="14">
        <v>3241.4185902999998</v>
      </c>
      <c r="F401" s="13">
        <v>9082.8174500000096</v>
      </c>
      <c r="G401" s="12">
        <f t="shared" si="12"/>
        <v>-5433.7895199999912</v>
      </c>
      <c r="H401" s="11">
        <f t="shared" si="13"/>
        <v>-0.37431539830412525</v>
      </c>
    </row>
    <row r="402" spans="1:8" ht="16.5" customHeight="1" x14ac:dyDescent="0.3">
      <c r="A402" s="16">
        <v>3406</v>
      </c>
      <c r="B402" s="15" t="s">
        <v>861</v>
      </c>
      <c r="C402" s="14">
        <v>4909.0736766599603</v>
      </c>
      <c r="D402" s="14">
        <v>12281.261759999899</v>
      </c>
      <c r="E402" s="14">
        <v>5494.0532359500103</v>
      </c>
      <c r="F402" s="13">
        <v>17423.196059999998</v>
      </c>
      <c r="G402" s="12">
        <f t="shared" si="12"/>
        <v>5141.934300000099</v>
      </c>
      <c r="H402" s="11">
        <f t="shared" si="13"/>
        <v>0.41868127237116565</v>
      </c>
    </row>
    <row r="403" spans="1:8" ht="16.5" customHeight="1" x14ac:dyDescent="0.3">
      <c r="A403" s="16">
        <v>3407</v>
      </c>
      <c r="B403" s="15" t="s">
        <v>860</v>
      </c>
      <c r="C403" s="14">
        <v>2174.0258223999999</v>
      </c>
      <c r="D403" s="14">
        <v>9286.9013100000011</v>
      </c>
      <c r="E403" s="14">
        <v>1062.2076103999998</v>
      </c>
      <c r="F403" s="13">
        <v>4799.1195499999994</v>
      </c>
      <c r="G403" s="12">
        <f t="shared" si="12"/>
        <v>-4487.7817600000017</v>
      </c>
      <c r="H403" s="11">
        <f t="shared" si="13"/>
        <v>-0.48323780023026874</v>
      </c>
    </row>
    <row r="404" spans="1:8" ht="16.5" customHeight="1" x14ac:dyDescent="0.3">
      <c r="A404" s="16">
        <v>3501</v>
      </c>
      <c r="B404" s="15" t="s">
        <v>859</v>
      </c>
      <c r="C404" s="14">
        <v>57.103715999999999</v>
      </c>
      <c r="D404" s="14">
        <v>302.68984</v>
      </c>
      <c r="E404" s="14">
        <v>65.43860500000001</v>
      </c>
      <c r="F404" s="13">
        <v>567.72897</v>
      </c>
      <c r="G404" s="12">
        <f t="shared" si="12"/>
        <v>265.03913</v>
      </c>
      <c r="H404" s="11">
        <f t="shared" si="13"/>
        <v>0.87561290461549679</v>
      </c>
    </row>
    <row r="405" spans="1:8" ht="16.5" customHeight="1" x14ac:dyDescent="0.3">
      <c r="A405" s="16">
        <v>3502</v>
      </c>
      <c r="B405" s="15" t="s">
        <v>858</v>
      </c>
      <c r="C405" s="14">
        <v>445.49806154999999</v>
      </c>
      <c r="D405" s="14">
        <v>3566.42139</v>
      </c>
      <c r="E405" s="14">
        <v>263.17137500000001</v>
      </c>
      <c r="F405" s="13">
        <v>3433.7399</v>
      </c>
      <c r="G405" s="12">
        <f t="shared" si="12"/>
        <v>-132.68148999999994</v>
      </c>
      <c r="H405" s="11">
        <f t="shared" si="13"/>
        <v>-3.720297617438862E-2</v>
      </c>
    </row>
    <row r="406" spans="1:8" ht="16.5" customHeight="1" x14ac:dyDescent="0.3">
      <c r="A406" s="16">
        <v>3503</v>
      </c>
      <c r="B406" s="15" t="s">
        <v>857</v>
      </c>
      <c r="C406" s="14">
        <v>1856.617</v>
      </c>
      <c r="D406" s="14">
        <v>9489.0980999999902</v>
      </c>
      <c r="E406" s="14">
        <v>1107.6107</v>
      </c>
      <c r="F406" s="13">
        <v>7457.7541600000004</v>
      </c>
      <c r="G406" s="12">
        <f t="shared" si="12"/>
        <v>-2031.3439399999897</v>
      </c>
      <c r="H406" s="11">
        <f t="shared" si="13"/>
        <v>-0.21407133940368811</v>
      </c>
    </row>
    <row r="407" spans="1:8" ht="16.5" customHeight="1" x14ac:dyDescent="0.3">
      <c r="A407" s="16">
        <v>3504</v>
      </c>
      <c r="B407" s="15" t="s">
        <v>856</v>
      </c>
      <c r="C407" s="14">
        <v>3566.09115122818</v>
      </c>
      <c r="D407" s="14">
        <v>11904.415560000001</v>
      </c>
      <c r="E407" s="14">
        <v>2245.9812716601</v>
      </c>
      <c r="F407" s="13">
        <v>10304.113130000002</v>
      </c>
      <c r="G407" s="12">
        <f t="shared" si="12"/>
        <v>-1600.3024299999997</v>
      </c>
      <c r="H407" s="11">
        <f t="shared" si="13"/>
        <v>-0.13442931506668604</v>
      </c>
    </row>
    <row r="408" spans="1:8" ht="16.5" customHeight="1" x14ac:dyDescent="0.3">
      <c r="A408" s="16">
        <v>3505</v>
      </c>
      <c r="B408" s="15" t="s">
        <v>855</v>
      </c>
      <c r="C408" s="14">
        <v>22192.367021400001</v>
      </c>
      <c r="D408" s="14">
        <v>26524.96744</v>
      </c>
      <c r="E408" s="14">
        <v>13264.697375</v>
      </c>
      <c r="F408" s="13">
        <v>20009.970120000002</v>
      </c>
      <c r="G408" s="12">
        <f t="shared" si="12"/>
        <v>-6514.9973199999986</v>
      </c>
      <c r="H408" s="11">
        <f t="shared" si="13"/>
        <v>-0.24561754259405033</v>
      </c>
    </row>
    <row r="409" spans="1:8" ht="16.5" customHeight="1" x14ac:dyDescent="0.3">
      <c r="A409" s="16">
        <v>3506</v>
      </c>
      <c r="B409" s="15" t="s">
        <v>854</v>
      </c>
      <c r="C409" s="14">
        <v>18671.767578335999</v>
      </c>
      <c r="D409" s="14">
        <v>51739.487629999901</v>
      </c>
      <c r="E409" s="14">
        <v>9743.9250778000005</v>
      </c>
      <c r="F409" s="13">
        <v>30228.6354500001</v>
      </c>
      <c r="G409" s="12">
        <f t="shared" si="12"/>
        <v>-21510.852179999802</v>
      </c>
      <c r="H409" s="11">
        <f t="shared" si="13"/>
        <v>-0.41575309623915274</v>
      </c>
    </row>
    <row r="410" spans="1:8" ht="16.5" customHeight="1" x14ac:dyDescent="0.3">
      <c r="A410" s="16">
        <v>3507</v>
      </c>
      <c r="B410" s="15" t="s">
        <v>853</v>
      </c>
      <c r="C410" s="14">
        <v>2313.2169301347003</v>
      </c>
      <c r="D410" s="14">
        <v>28667.122520000001</v>
      </c>
      <c r="E410" s="14">
        <v>1936.3664690706701</v>
      </c>
      <c r="F410" s="13">
        <v>20834.371050000002</v>
      </c>
      <c r="G410" s="12">
        <f t="shared" si="12"/>
        <v>-7832.7514699999992</v>
      </c>
      <c r="H410" s="11">
        <f t="shared" si="13"/>
        <v>-0.27323117151138471</v>
      </c>
    </row>
    <row r="411" spans="1:8" ht="16.5" customHeight="1" x14ac:dyDescent="0.3">
      <c r="A411" s="16">
        <v>3601</v>
      </c>
      <c r="B411" s="15" t="s">
        <v>852</v>
      </c>
      <c r="C411" s="14">
        <v>33.931359999999998</v>
      </c>
      <c r="D411" s="14">
        <v>896.00820999999996</v>
      </c>
      <c r="E411" s="14">
        <v>13.4125</v>
      </c>
      <c r="F411" s="13">
        <v>457.40732000000003</v>
      </c>
      <c r="G411" s="12">
        <f t="shared" si="12"/>
        <v>-438.60088999999994</v>
      </c>
      <c r="H411" s="11">
        <f t="shared" si="13"/>
        <v>-0.48950543656290824</v>
      </c>
    </row>
    <row r="412" spans="1:8" ht="16.5" customHeight="1" x14ac:dyDescent="0.3">
      <c r="A412" s="16">
        <v>3602</v>
      </c>
      <c r="B412" s="15" t="s">
        <v>851</v>
      </c>
      <c r="C412" s="14">
        <v>316.97134999999997</v>
      </c>
      <c r="D412" s="14">
        <v>6182.1986999999999</v>
      </c>
      <c r="E412" s="14">
        <v>105.20303999999999</v>
      </c>
      <c r="F412" s="13">
        <v>1774.7460000000001</v>
      </c>
      <c r="G412" s="12">
        <f t="shared" si="12"/>
        <v>-4407.4526999999998</v>
      </c>
      <c r="H412" s="11">
        <f t="shared" si="13"/>
        <v>-0.71292640594033319</v>
      </c>
    </row>
    <row r="413" spans="1:8" ht="16.5" customHeight="1" x14ac:dyDescent="0.3">
      <c r="A413" s="16">
        <v>3603</v>
      </c>
      <c r="B413" s="15" t="s">
        <v>850</v>
      </c>
      <c r="C413" s="14">
        <v>131.19497700000002</v>
      </c>
      <c r="D413" s="14">
        <v>4026.64635</v>
      </c>
      <c r="E413" s="14">
        <v>30.846883099999999</v>
      </c>
      <c r="F413" s="13">
        <v>2477.54862</v>
      </c>
      <c r="G413" s="12">
        <f t="shared" si="12"/>
        <v>-1549.09773</v>
      </c>
      <c r="H413" s="11">
        <f t="shared" si="13"/>
        <v>-0.3847116422329962</v>
      </c>
    </row>
    <row r="414" spans="1:8" ht="25.5" customHeight="1" x14ac:dyDescent="0.3">
      <c r="A414" s="16">
        <v>3604</v>
      </c>
      <c r="B414" s="15" t="s">
        <v>849</v>
      </c>
      <c r="C414" s="14">
        <v>1653.8199050000001</v>
      </c>
      <c r="D414" s="14">
        <v>6564.7848600000007</v>
      </c>
      <c r="E414" s="14">
        <v>398.249436</v>
      </c>
      <c r="F414" s="13">
        <v>6847.1814999999997</v>
      </c>
      <c r="G414" s="12">
        <f t="shared" si="12"/>
        <v>282.39663999999902</v>
      </c>
      <c r="H414" s="11">
        <f t="shared" si="13"/>
        <v>4.3016891798035098E-2</v>
      </c>
    </row>
    <row r="415" spans="1:8" ht="16.5" customHeight="1" x14ac:dyDescent="0.3">
      <c r="A415" s="16">
        <v>3605</v>
      </c>
      <c r="B415" s="15" t="s">
        <v>848</v>
      </c>
      <c r="C415" s="14">
        <v>1903.5528280000001</v>
      </c>
      <c r="D415" s="14">
        <v>2925.5663500000001</v>
      </c>
      <c r="E415" s="14">
        <v>1238.1483418</v>
      </c>
      <c r="F415" s="13">
        <v>2697.3841000000002</v>
      </c>
      <c r="G415" s="12">
        <f t="shared" si="12"/>
        <v>-228.18224999999984</v>
      </c>
      <c r="H415" s="11">
        <f t="shared" si="13"/>
        <v>-7.7995923763615832E-2</v>
      </c>
    </row>
    <row r="416" spans="1:8" ht="25.5" customHeight="1" x14ac:dyDescent="0.3">
      <c r="A416" s="16">
        <v>3606</v>
      </c>
      <c r="B416" s="15" t="s">
        <v>847</v>
      </c>
      <c r="C416" s="14">
        <v>155.4559002</v>
      </c>
      <c r="D416" s="14">
        <v>476.80680999999998</v>
      </c>
      <c r="E416" s="14">
        <v>453.56352899999996</v>
      </c>
      <c r="F416" s="13">
        <v>1586.4375400000001</v>
      </c>
      <c r="G416" s="12">
        <f t="shared" si="12"/>
        <v>1109.6307300000001</v>
      </c>
      <c r="H416" s="11">
        <f t="shared" si="13"/>
        <v>2.3272124196380504</v>
      </c>
    </row>
    <row r="417" spans="1:8" ht="16.5" customHeight="1" x14ac:dyDescent="0.3">
      <c r="A417" s="16">
        <v>3701</v>
      </c>
      <c r="B417" s="15" t="s">
        <v>846</v>
      </c>
      <c r="C417" s="14">
        <v>1947.5294590640001</v>
      </c>
      <c r="D417" s="14">
        <v>18806.51137</v>
      </c>
      <c r="E417" s="14">
        <v>930.46458099999995</v>
      </c>
      <c r="F417" s="13">
        <v>10583.82749</v>
      </c>
      <c r="G417" s="12">
        <f t="shared" si="12"/>
        <v>-8222.6838800000005</v>
      </c>
      <c r="H417" s="11">
        <f t="shared" si="13"/>
        <v>-0.43722536935355066</v>
      </c>
    </row>
    <row r="418" spans="1:8" ht="16.5" customHeight="1" x14ac:dyDescent="0.3">
      <c r="A418" s="16">
        <v>3702</v>
      </c>
      <c r="B418" s="15" t="s">
        <v>845</v>
      </c>
      <c r="C418" s="14">
        <v>59.495042999999995</v>
      </c>
      <c r="D418" s="14">
        <v>1026.6746600000001</v>
      </c>
      <c r="E418" s="14">
        <v>37.381940999999998</v>
      </c>
      <c r="F418" s="13">
        <v>586.71832999999992</v>
      </c>
      <c r="G418" s="12">
        <f t="shared" si="12"/>
        <v>-439.95633000000021</v>
      </c>
      <c r="H418" s="11">
        <f t="shared" si="13"/>
        <v>-0.42852555647959611</v>
      </c>
    </row>
    <row r="419" spans="1:8" ht="25.5" customHeight="1" x14ac:dyDescent="0.3">
      <c r="A419" s="16">
        <v>3703</v>
      </c>
      <c r="B419" s="15" t="s">
        <v>844</v>
      </c>
      <c r="C419" s="14">
        <v>254.783253</v>
      </c>
      <c r="D419" s="14">
        <v>2209.6161099999999</v>
      </c>
      <c r="E419" s="14">
        <v>111.87960700000001</v>
      </c>
      <c r="F419" s="13">
        <v>939.58080000000007</v>
      </c>
      <c r="G419" s="12">
        <f t="shared" si="12"/>
        <v>-1270.0353099999998</v>
      </c>
      <c r="H419" s="11">
        <f t="shared" si="13"/>
        <v>-0.57477645291063695</v>
      </c>
    </row>
    <row r="420" spans="1:8" ht="25.5" customHeight="1" x14ac:dyDescent="0.3">
      <c r="A420" s="16">
        <v>3704</v>
      </c>
      <c r="B420" s="15" t="s">
        <v>843</v>
      </c>
      <c r="C420" s="14">
        <v>3.4000000000000002E-4</v>
      </c>
      <c r="D420" s="14">
        <v>0.17247000000000001</v>
      </c>
      <c r="E420" s="14">
        <v>0</v>
      </c>
      <c r="F420" s="13">
        <v>0</v>
      </c>
      <c r="G420" s="12">
        <f t="shared" si="12"/>
        <v>-0.17247000000000001</v>
      </c>
      <c r="H420" s="11">
        <f t="shared" si="13"/>
        <v>-1</v>
      </c>
    </row>
    <row r="421" spans="1:8" ht="25.5" customHeight="1" x14ac:dyDescent="0.3">
      <c r="A421" s="16">
        <v>3705</v>
      </c>
      <c r="B421" s="15" t="s">
        <v>842</v>
      </c>
      <c r="C421" s="14">
        <v>0.22727723</v>
      </c>
      <c r="D421" s="14">
        <v>53.83126</v>
      </c>
      <c r="E421" s="14">
        <v>0.19558287999999999</v>
      </c>
      <c r="F421" s="13">
        <v>31.206900000000001</v>
      </c>
      <c r="G421" s="12">
        <f t="shared" si="12"/>
        <v>-22.624359999999999</v>
      </c>
      <c r="H421" s="11">
        <f t="shared" si="13"/>
        <v>-0.42028293597437621</v>
      </c>
    </row>
    <row r="422" spans="1:8" ht="16.5" customHeight="1" x14ac:dyDescent="0.3">
      <c r="A422" s="16">
        <v>3706</v>
      </c>
      <c r="B422" s="15" t="s">
        <v>841</v>
      </c>
      <c r="C422" s="14">
        <v>1.0999999999999999E-2</v>
      </c>
      <c r="D422" s="14">
        <v>3.6010200000000001</v>
      </c>
      <c r="E422" s="14">
        <v>0</v>
      </c>
      <c r="F422" s="13">
        <v>0</v>
      </c>
      <c r="G422" s="12">
        <f t="shared" si="12"/>
        <v>-3.6010200000000001</v>
      </c>
      <c r="H422" s="11">
        <f t="shared" si="13"/>
        <v>-1</v>
      </c>
    </row>
    <row r="423" spans="1:8" ht="16.5" customHeight="1" x14ac:dyDescent="0.3">
      <c r="A423" s="16">
        <v>3707</v>
      </c>
      <c r="B423" s="15" t="s">
        <v>840</v>
      </c>
      <c r="C423" s="14">
        <v>1295.9222189</v>
      </c>
      <c r="D423" s="14">
        <v>11631.992550000001</v>
      </c>
      <c r="E423" s="14">
        <v>642.42713209999999</v>
      </c>
      <c r="F423" s="13">
        <v>5344.9337700000096</v>
      </c>
      <c r="G423" s="12">
        <f t="shared" si="12"/>
        <v>-6287.0587799999912</v>
      </c>
      <c r="H423" s="11">
        <f t="shared" si="13"/>
        <v>-0.54049714638099478</v>
      </c>
    </row>
    <row r="424" spans="1:8" ht="16.5" customHeight="1" x14ac:dyDescent="0.3">
      <c r="A424" s="16">
        <v>3801</v>
      </c>
      <c r="B424" s="15" t="s">
        <v>839</v>
      </c>
      <c r="C424" s="14">
        <v>7430.5955955499994</v>
      </c>
      <c r="D424" s="14">
        <v>4790.17857</v>
      </c>
      <c r="E424" s="14">
        <v>6340.2177940000001</v>
      </c>
      <c r="F424" s="13">
        <v>4011.6850600000002</v>
      </c>
      <c r="G424" s="12">
        <f t="shared" si="12"/>
        <v>-778.49350999999979</v>
      </c>
      <c r="H424" s="11">
        <f t="shared" si="13"/>
        <v>-0.16251868247158055</v>
      </c>
    </row>
    <row r="425" spans="1:8" ht="16.5" customHeight="1" x14ac:dyDescent="0.3">
      <c r="A425" s="16">
        <v>3802</v>
      </c>
      <c r="B425" s="15" t="s">
        <v>838</v>
      </c>
      <c r="C425" s="14">
        <v>326808.65898760001</v>
      </c>
      <c r="D425" s="14">
        <v>26655.64127</v>
      </c>
      <c r="E425" s="14">
        <v>163711.21420699998</v>
      </c>
      <c r="F425" s="13">
        <v>20151.990969999999</v>
      </c>
      <c r="G425" s="12">
        <f t="shared" si="12"/>
        <v>-6503.6503000000012</v>
      </c>
      <c r="H425" s="11">
        <f t="shared" si="13"/>
        <v>-0.24398776357031912</v>
      </c>
    </row>
    <row r="426" spans="1:8" ht="16.5" customHeight="1" x14ac:dyDescent="0.3">
      <c r="A426" s="16">
        <v>3803</v>
      </c>
      <c r="B426" s="15" t="s">
        <v>837</v>
      </c>
      <c r="C426" s="14">
        <v>21.852845000000002</v>
      </c>
      <c r="D426" s="14">
        <v>25.475960000000001</v>
      </c>
      <c r="E426" s="14">
        <v>0</v>
      </c>
      <c r="F426" s="13">
        <v>0</v>
      </c>
      <c r="G426" s="12">
        <f t="shared" si="12"/>
        <v>-25.475960000000001</v>
      </c>
      <c r="H426" s="11">
        <f t="shared" si="13"/>
        <v>-1</v>
      </c>
    </row>
    <row r="427" spans="1:8" ht="16.5" customHeight="1" x14ac:dyDescent="0.3">
      <c r="A427" s="16">
        <v>3804</v>
      </c>
      <c r="B427" s="15" t="s">
        <v>836</v>
      </c>
      <c r="C427" s="14">
        <v>13128.7181</v>
      </c>
      <c r="D427" s="14">
        <v>4116.7159300000003</v>
      </c>
      <c r="E427" s="14">
        <v>4901.7187899999999</v>
      </c>
      <c r="F427" s="13">
        <v>1763.80422</v>
      </c>
      <c r="G427" s="12">
        <f t="shared" si="12"/>
        <v>-2352.9117100000003</v>
      </c>
      <c r="H427" s="11">
        <f t="shared" si="13"/>
        <v>-0.57155066077148542</v>
      </c>
    </row>
    <row r="428" spans="1:8" ht="16.5" customHeight="1" x14ac:dyDescent="0.3">
      <c r="A428" s="16">
        <v>3805</v>
      </c>
      <c r="B428" s="15" t="s">
        <v>835</v>
      </c>
      <c r="C428" s="14">
        <v>25.598191999999997</v>
      </c>
      <c r="D428" s="14">
        <v>111.81886</v>
      </c>
      <c r="E428" s="14">
        <v>1.385704</v>
      </c>
      <c r="F428" s="13">
        <v>11.00928</v>
      </c>
      <c r="G428" s="12">
        <f t="shared" si="12"/>
        <v>-100.80958</v>
      </c>
      <c r="H428" s="11">
        <f t="shared" si="13"/>
        <v>-0.90154362153218159</v>
      </c>
    </row>
    <row r="429" spans="1:8" ht="16.5" customHeight="1" x14ac:dyDescent="0.3">
      <c r="A429" s="16">
        <v>3806</v>
      </c>
      <c r="B429" s="15" t="s">
        <v>834</v>
      </c>
      <c r="C429" s="14">
        <v>688.20520399999998</v>
      </c>
      <c r="D429" s="14">
        <v>1270.7415800000001</v>
      </c>
      <c r="E429" s="14">
        <v>413.34979299999998</v>
      </c>
      <c r="F429" s="13">
        <v>1000.8172900000001</v>
      </c>
      <c r="G429" s="12">
        <f t="shared" si="12"/>
        <v>-269.92429000000004</v>
      </c>
      <c r="H429" s="11">
        <f t="shared" si="13"/>
        <v>-0.21241477751912394</v>
      </c>
    </row>
    <row r="430" spans="1:8" ht="25.5" customHeight="1" x14ac:dyDescent="0.3">
      <c r="A430" s="16">
        <v>3807</v>
      </c>
      <c r="B430" s="15" t="s">
        <v>833</v>
      </c>
      <c r="C430" s="14">
        <v>17.887550000000001</v>
      </c>
      <c r="D430" s="14">
        <v>123.18221000000001</v>
      </c>
      <c r="E430" s="14">
        <v>1.13541</v>
      </c>
      <c r="F430" s="13">
        <v>4.7990699999999995</v>
      </c>
      <c r="G430" s="12">
        <f t="shared" si="12"/>
        <v>-118.38314000000001</v>
      </c>
      <c r="H430" s="11">
        <f t="shared" si="13"/>
        <v>-0.9610408840692175</v>
      </c>
    </row>
    <row r="431" spans="1:8" ht="25.5" customHeight="1" x14ac:dyDescent="0.3">
      <c r="A431" s="16">
        <v>3808</v>
      </c>
      <c r="B431" s="15" t="s">
        <v>832</v>
      </c>
      <c r="C431" s="14">
        <v>119744.903223471</v>
      </c>
      <c r="D431" s="14">
        <v>1049173.47749</v>
      </c>
      <c r="E431" s="14">
        <v>84343.775108400005</v>
      </c>
      <c r="F431" s="13">
        <v>878214.77470000403</v>
      </c>
      <c r="G431" s="12">
        <f t="shared" si="12"/>
        <v>-170958.70278999594</v>
      </c>
      <c r="H431" s="11">
        <f t="shared" si="13"/>
        <v>-0.16294607751521759</v>
      </c>
    </row>
    <row r="432" spans="1:8" ht="25.5" customHeight="1" x14ac:dyDescent="0.3">
      <c r="A432" s="16">
        <v>3809</v>
      </c>
      <c r="B432" s="15" t="s">
        <v>831</v>
      </c>
      <c r="C432" s="14">
        <v>17997.765055</v>
      </c>
      <c r="D432" s="14">
        <v>21793.519469999999</v>
      </c>
      <c r="E432" s="14">
        <v>9932.7884279999998</v>
      </c>
      <c r="F432" s="13">
        <v>14915.119060000001</v>
      </c>
      <c r="G432" s="12">
        <f t="shared" si="12"/>
        <v>-6878.4004099999984</v>
      </c>
      <c r="H432" s="11">
        <f t="shared" si="13"/>
        <v>-0.31561677862396215</v>
      </c>
    </row>
    <row r="433" spans="1:8" ht="25.5" customHeight="1" x14ac:dyDescent="0.3">
      <c r="A433" s="16">
        <v>3810</v>
      </c>
      <c r="B433" s="15" t="s">
        <v>830</v>
      </c>
      <c r="C433" s="14">
        <v>807.12043140000003</v>
      </c>
      <c r="D433" s="14">
        <v>3334.9919500000001</v>
      </c>
      <c r="E433" s="14">
        <v>410.87858734600002</v>
      </c>
      <c r="F433" s="13">
        <v>1906.71605</v>
      </c>
      <c r="G433" s="12">
        <f t="shared" si="12"/>
        <v>-1428.2759000000001</v>
      </c>
      <c r="H433" s="11">
        <f t="shared" si="13"/>
        <v>-0.42826966943653344</v>
      </c>
    </row>
    <row r="434" spans="1:8" ht="25.5" customHeight="1" x14ac:dyDescent="0.3">
      <c r="A434" s="16">
        <v>3811</v>
      </c>
      <c r="B434" s="15" t="s">
        <v>829</v>
      </c>
      <c r="C434" s="14">
        <v>3716.1121029999899</v>
      </c>
      <c r="D434" s="14">
        <v>15638.03609</v>
      </c>
      <c r="E434" s="14">
        <v>2240.0546290000002</v>
      </c>
      <c r="F434" s="13">
        <v>10678.25475</v>
      </c>
      <c r="G434" s="12">
        <f t="shared" si="12"/>
        <v>-4959.7813399999995</v>
      </c>
      <c r="H434" s="11">
        <f t="shared" si="13"/>
        <v>-0.3171613949127291</v>
      </c>
    </row>
    <row r="435" spans="1:8" ht="25.5" customHeight="1" x14ac:dyDescent="0.3">
      <c r="A435" s="16">
        <v>3812</v>
      </c>
      <c r="B435" s="15" t="s">
        <v>828</v>
      </c>
      <c r="C435" s="14">
        <v>5432.4590480000006</v>
      </c>
      <c r="D435" s="14">
        <v>15620.197769999999</v>
      </c>
      <c r="E435" s="14">
        <v>2605.4842200000003</v>
      </c>
      <c r="F435" s="13">
        <v>7913.9011399999899</v>
      </c>
      <c r="G435" s="12">
        <f t="shared" si="12"/>
        <v>-7706.2966300000089</v>
      </c>
      <c r="H435" s="11">
        <f t="shared" si="13"/>
        <v>-0.49335461326876717</v>
      </c>
    </row>
    <row r="436" spans="1:8" ht="25.5" customHeight="1" x14ac:dyDescent="0.3">
      <c r="A436" s="16">
        <v>3813</v>
      </c>
      <c r="B436" s="15" t="s">
        <v>827</v>
      </c>
      <c r="C436" s="14">
        <v>119.847578</v>
      </c>
      <c r="D436" s="14">
        <v>580.2921</v>
      </c>
      <c r="E436" s="14">
        <v>162.593649</v>
      </c>
      <c r="F436" s="13">
        <v>348.57148000000001</v>
      </c>
      <c r="G436" s="12">
        <f t="shared" si="12"/>
        <v>-231.72062</v>
      </c>
      <c r="H436" s="11">
        <f t="shared" si="13"/>
        <v>-0.39931720593818182</v>
      </c>
    </row>
    <row r="437" spans="1:8" ht="25.5" customHeight="1" x14ac:dyDescent="0.3">
      <c r="A437" s="16">
        <v>3814</v>
      </c>
      <c r="B437" s="15" t="s">
        <v>826</v>
      </c>
      <c r="C437" s="14">
        <v>158458.56678339999</v>
      </c>
      <c r="D437" s="14">
        <v>120234.15777000099</v>
      </c>
      <c r="E437" s="14">
        <v>33964.6405906</v>
      </c>
      <c r="F437" s="13">
        <v>35321.480689999997</v>
      </c>
      <c r="G437" s="12">
        <f t="shared" si="12"/>
        <v>-84912.677080000998</v>
      </c>
      <c r="H437" s="11">
        <f t="shared" si="13"/>
        <v>-0.70622757005902292</v>
      </c>
    </row>
    <row r="438" spans="1:8" ht="16.5" customHeight="1" x14ac:dyDescent="0.3">
      <c r="A438" s="16">
        <v>3815</v>
      </c>
      <c r="B438" s="15" t="s">
        <v>825</v>
      </c>
      <c r="C438" s="14">
        <v>3407.5173180500001</v>
      </c>
      <c r="D438" s="14">
        <v>25457.642980000001</v>
      </c>
      <c r="E438" s="14">
        <v>1882.7801434999999</v>
      </c>
      <c r="F438" s="13">
        <v>6912.87871</v>
      </c>
      <c r="G438" s="12">
        <f t="shared" si="12"/>
        <v>-18544.76427</v>
      </c>
      <c r="H438" s="11">
        <f t="shared" si="13"/>
        <v>-0.72845566592983935</v>
      </c>
    </row>
    <row r="439" spans="1:8" ht="16.5" customHeight="1" x14ac:dyDescent="0.3">
      <c r="A439" s="16">
        <v>3816</v>
      </c>
      <c r="B439" s="15" t="s">
        <v>824</v>
      </c>
      <c r="C439" s="14">
        <v>46483.919428999994</v>
      </c>
      <c r="D439" s="14">
        <v>51181.844409999998</v>
      </c>
      <c r="E439" s="14">
        <v>17014.217681999999</v>
      </c>
      <c r="F439" s="13">
        <v>19530.199399999998</v>
      </c>
      <c r="G439" s="12">
        <f t="shared" si="12"/>
        <v>-31651.64501</v>
      </c>
      <c r="H439" s="11">
        <f t="shared" si="13"/>
        <v>-0.61841548257717427</v>
      </c>
    </row>
    <row r="440" spans="1:8" ht="16.5" customHeight="1" x14ac:dyDescent="0.3">
      <c r="A440" s="16">
        <v>3817</v>
      </c>
      <c r="B440" s="15" t="s">
        <v>823</v>
      </c>
      <c r="C440" s="14">
        <v>20.106999999999999</v>
      </c>
      <c r="D440" s="14">
        <v>26.202849999999998</v>
      </c>
      <c r="E440" s="14">
        <v>2.5413399999999999</v>
      </c>
      <c r="F440" s="13">
        <v>15.58489</v>
      </c>
      <c r="G440" s="12">
        <f t="shared" si="12"/>
        <v>-10.617959999999998</v>
      </c>
      <c r="H440" s="11">
        <f t="shared" si="13"/>
        <v>-0.40522156940943443</v>
      </c>
    </row>
    <row r="441" spans="1:8" ht="16.5" customHeight="1" x14ac:dyDescent="0.3">
      <c r="A441" s="16">
        <v>3818</v>
      </c>
      <c r="B441" s="15" t="s">
        <v>822</v>
      </c>
      <c r="C441" s="14">
        <v>0.35545399999999999</v>
      </c>
      <c r="D441" s="14">
        <v>12.97841</v>
      </c>
      <c r="E441" s="14">
        <v>3.98E-3</v>
      </c>
      <c r="F441" s="13">
        <v>36.839570000000002</v>
      </c>
      <c r="G441" s="12">
        <f t="shared" si="12"/>
        <v>23.861160000000002</v>
      </c>
      <c r="H441" s="11">
        <f t="shared" si="13"/>
        <v>1.8385272155834189</v>
      </c>
    </row>
    <row r="442" spans="1:8" ht="16.5" customHeight="1" x14ac:dyDescent="0.3">
      <c r="A442" s="16">
        <v>3819</v>
      </c>
      <c r="B442" s="15" t="s">
        <v>821</v>
      </c>
      <c r="C442" s="14">
        <v>2229.35095219909</v>
      </c>
      <c r="D442" s="14">
        <v>5553.78496000001</v>
      </c>
      <c r="E442" s="14">
        <v>1264.0150061000002</v>
      </c>
      <c r="F442" s="13">
        <v>3924.8983199999998</v>
      </c>
      <c r="G442" s="12">
        <f t="shared" si="12"/>
        <v>-1628.8866400000102</v>
      </c>
      <c r="H442" s="11">
        <f t="shared" si="13"/>
        <v>-0.29329306981306086</v>
      </c>
    </row>
    <row r="443" spans="1:8" ht="16.5" customHeight="1" x14ac:dyDescent="0.3">
      <c r="A443" s="16">
        <v>3820</v>
      </c>
      <c r="B443" s="15" t="s">
        <v>820</v>
      </c>
      <c r="C443" s="14">
        <v>22507.5680980791</v>
      </c>
      <c r="D443" s="14">
        <v>33518.209800000004</v>
      </c>
      <c r="E443" s="14">
        <v>13857.086243000002</v>
      </c>
      <c r="F443" s="13">
        <v>22824.5039499999</v>
      </c>
      <c r="G443" s="12">
        <f t="shared" si="12"/>
        <v>-10693.705850000104</v>
      </c>
      <c r="H443" s="11">
        <f t="shared" si="13"/>
        <v>-0.31904167656352883</v>
      </c>
    </row>
    <row r="444" spans="1:8" ht="16.5" customHeight="1" x14ac:dyDescent="0.3">
      <c r="A444" s="16">
        <v>3821</v>
      </c>
      <c r="B444" s="15" t="s">
        <v>819</v>
      </c>
      <c r="C444" s="14">
        <v>405.35843017399901</v>
      </c>
      <c r="D444" s="14">
        <v>5922.2916799999994</v>
      </c>
      <c r="E444" s="14">
        <v>122.11009587700001</v>
      </c>
      <c r="F444" s="13">
        <v>3527.9010699999999</v>
      </c>
      <c r="G444" s="12">
        <f t="shared" si="12"/>
        <v>-2394.3906099999995</v>
      </c>
      <c r="H444" s="11">
        <f t="shared" si="13"/>
        <v>-0.40430136497431002</v>
      </c>
    </row>
    <row r="445" spans="1:8" ht="16.5" customHeight="1" x14ac:dyDescent="0.3">
      <c r="A445" s="16">
        <v>3822</v>
      </c>
      <c r="B445" s="15" t="s">
        <v>818</v>
      </c>
      <c r="C445" s="14">
        <v>1567.8596310342</v>
      </c>
      <c r="D445" s="14">
        <v>67643.23073000001</v>
      </c>
      <c r="E445" s="14">
        <v>1141.7120373663599</v>
      </c>
      <c r="F445" s="13">
        <v>50551.936599999797</v>
      </c>
      <c r="G445" s="12">
        <f t="shared" si="12"/>
        <v>-17091.294130000213</v>
      </c>
      <c r="H445" s="11">
        <f t="shared" si="13"/>
        <v>-0.25266821152024255</v>
      </c>
    </row>
    <row r="446" spans="1:8" ht="25.5" customHeight="1" x14ac:dyDescent="0.3">
      <c r="A446" s="16">
        <v>3823</v>
      </c>
      <c r="B446" s="15" t="s">
        <v>817</v>
      </c>
      <c r="C446" s="14">
        <v>5975.5775279999998</v>
      </c>
      <c r="D446" s="14">
        <v>9330.7709600000017</v>
      </c>
      <c r="E446" s="14">
        <v>2424.2138679999998</v>
      </c>
      <c r="F446" s="13">
        <v>5331.2328600000001</v>
      </c>
      <c r="G446" s="12">
        <f t="shared" si="12"/>
        <v>-3999.5381000000016</v>
      </c>
      <c r="H446" s="11">
        <f t="shared" si="13"/>
        <v>-0.42863961800644185</v>
      </c>
    </row>
    <row r="447" spans="1:8" ht="25.5" customHeight="1" x14ac:dyDescent="0.3">
      <c r="A447" s="16">
        <v>3824</v>
      </c>
      <c r="B447" s="15" t="s">
        <v>816</v>
      </c>
      <c r="C447" s="14">
        <v>100959.37424142499</v>
      </c>
      <c r="D447" s="14">
        <v>173831.36408</v>
      </c>
      <c r="E447" s="14">
        <v>40068.5622094379</v>
      </c>
      <c r="F447" s="13">
        <v>156699.44753</v>
      </c>
      <c r="G447" s="12">
        <f t="shared" si="12"/>
        <v>-17131.916549999994</v>
      </c>
      <c r="H447" s="11">
        <f t="shared" si="13"/>
        <v>-9.8554807072189859E-2</v>
      </c>
    </row>
    <row r="448" spans="1:8" ht="25.5" customHeight="1" x14ac:dyDescent="0.3">
      <c r="A448" s="16">
        <v>3825</v>
      </c>
      <c r="B448" s="15" t="s">
        <v>815</v>
      </c>
      <c r="C448" s="14">
        <v>0</v>
      </c>
      <c r="D448" s="14">
        <v>0</v>
      </c>
      <c r="E448" s="14">
        <v>5.3740000000000003E-2</v>
      </c>
      <c r="F448" s="13">
        <v>0.34872000000000003</v>
      </c>
      <c r="G448" s="12">
        <f t="shared" si="12"/>
        <v>0.34872000000000003</v>
      </c>
      <c r="H448" s="11" t="str">
        <f t="shared" si="13"/>
        <v/>
      </c>
    </row>
    <row r="449" spans="1:8" ht="16.5" customHeight="1" x14ac:dyDescent="0.3">
      <c r="A449" s="16">
        <v>3826</v>
      </c>
      <c r="B449" s="15" t="s">
        <v>814</v>
      </c>
      <c r="C449" s="14">
        <v>15.37616</v>
      </c>
      <c r="D449" s="14">
        <v>44.79907</v>
      </c>
      <c r="E449" s="14">
        <v>7.6891099999999994</v>
      </c>
      <c r="F449" s="13">
        <v>37.400320000000001</v>
      </c>
      <c r="G449" s="12">
        <f t="shared" si="12"/>
        <v>-7.3987499999999997</v>
      </c>
      <c r="H449" s="11">
        <f t="shared" si="13"/>
        <v>-0.16515409806498216</v>
      </c>
    </row>
    <row r="450" spans="1:8" ht="16.5" customHeight="1" x14ac:dyDescent="0.3">
      <c r="A450" s="16">
        <v>3901</v>
      </c>
      <c r="B450" s="15" t="s">
        <v>813</v>
      </c>
      <c r="C450" s="14">
        <v>329804.572682</v>
      </c>
      <c r="D450" s="14">
        <v>532800.28735999996</v>
      </c>
      <c r="E450" s="14">
        <v>195863.8033955</v>
      </c>
      <c r="F450" s="13">
        <v>336882.29203999898</v>
      </c>
      <c r="G450" s="12">
        <f t="shared" si="12"/>
        <v>-195917.99532000098</v>
      </c>
      <c r="H450" s="11">
        <f t="shared" si="13"/>
        <v>-0.36771375685768737</v>
      </c>
    </row>
    <row r="451" spans="1:8" ht="16.5" customHeight="1" x14ac:dyDescent="0.3">
      <c r="A451" s="16">
        <v>3902</v>
      </c>
      <c r="B451" s="15" t="s">
        <v>812</v>
      </c>
      <c r="C451" s="14">
        <v>139151.79474483698</v>
      </c>
      <c r="D451" s="14">
        <v>244407.82508000001</v>
      </c>
      <c r="E451" s="14">
        <v>85353.589930099988</v>
      </c>
      <c r="F451" s="13">
        <v>145046.00671000002</v>
      </c>
      <c r="G451" s="12">
        <f t="shared" si="12"/>
        <v>-99361.818369999994</v>
      </c>
      <c r="H451" s="11">
        <f t="shared" si="13"/>
        <v>-0.40654106854998079</v>
      </c>
    </row>
    <row r="452" spans="1:8" ht="16.5" customHeight="1" x14ac:dyDescent="0.3">
      <c r="A452" s="16">
        <v>3903</v>
      </c>
      <c r="B452" s="15" t="s">
        <v>811</v>
      </c>
      <c r="C452" s="14">
        <v>80511.9116545</v>
      </c>
      <c r="D452" s="14">
        <v>148749.47419000001</v>
      </c>
      <c r="E452" s="14">
        <v>43261.262594800006</v>
      </c>
      <c r="F452" s="13">
        <v>94383.501049999992</v>
      </c>
      <c r="G452" s="12">
        <f t="shared" si="12"/>
        <v>-54365.973140000016</v>
      </c>
      <c r="H452" s="11">
        <f t="shared" si="13"/>
        <v>-0.36548682565800211</v>
      </c>
    </row>
    <row r="453" spans="1:8" ht="16.5" customHeight="1" x14ac:dyDescent="0.3">
      <c r="A453" s="16">
        <v>3904</v>
      </c>
      <c r="B453" s="15" t="s">
        <v>810</v>
      </c>
      <c r="C453" s="14">
        <v>147965.37802959999</v>
      </c>
      <c r="D453" s="14">
        <v>181172.39953999998</v>
      </c>
      <c r="E453" s="14">
        <v>64971.899859999998</v>
      </c>
      <c r="F453" s="13">
        <v>105850.66452999999</v>
      </c>
      <c r="G453" s="12">
        <f t="shared" si="12"/>
        <v>-75321.735009999989</v>
      </c>
      <c r="H453" s="11">
        <f t="shared" si="13"/>
        <v>-0.41574619092777509</v>
      </c>
    </row>
    <row r="454" spans="1:8" ht="25.5" customHeight="1" x14ac:dyDescent="0.3">
      <c r="A454" s="16">
        <v>3905</v>
      </c>
      <c r="B454" s="15" t="s">
        <v>809</v>
      </c>
      <c r="C454" s="14">
        <v>19421.977083045</v>
      </c>
      <c r="D454" s="14">
        <v>44034.842669999998</v>
      </c>
      <c r="E454" s="14">
        <v>10637.885676774999</v>
      </c>
      <c r="F454" s="13">
        <v>27172.296479999899</v>
      </c>
      <c r="G454" s="12">
        <f t="shared" ref="G454:G517" si="14">F454-D454</f>
        <v>-16862.546190000099</v>
      </c>
      <c r="H454" s="11">
        <f t="shared" ref="H454:H517" si="15">IF(D454&lt;&gt;0,G454/D454,"")</f>
        <v>-0.38293644685798306</v>
      </c>
    </row>
    <row r="455" spans="1:8" ht="16.5" customHeight="1" x14ac:dyDescent="0.3">
      <c r="A455" s="16">
        <v>3906</v>
      </c>
      <c r="B455" s="15" t="s">
        <v>808</v>
      </c>
      <c r="C455" s="14">
        <v>39590.756247199999</v>
      </c>
      <c r="D455" s="14">
        <v>75989.318530000004</v>
      </c>
      <c r="E455" s="14">
        <v>16532.359428300002</v>
      </c>
      <c r="F455" s="13">
        <v>35995.856700000004</v>
      </c>
      <c r="G455" s="12">
        <f t="shared" si="14"/>
        <v>-39993.46183</v>
      </c>
      <c r="H455" s="11">
        <f t="shared" si="15"/>
        <v>-0.52630373062512581</v>
      </c>
    </row>
    <row r="456" spans="1:8" ht="25.5" customHeight="1" x14ac:dyDescent="0.3">
      <c r="A456" s="16">
        <v>3907</v>
      </c>
      <c r="B456" s="15" t="s">
        <v>807</v>
      </c>
      <c r="C456" s="14">
        <v>222667.12236419998</v>
      </c>
      <c r="D456" s="14">
        <v>345103.01724000002</v>
      </c>
      <c r="E456" s="14">
        <v>122199.20169900999</v>
      </c>
      <c r="F456" s="13">
        <v>227988.04543999999</v>
      </c>
      <c r="G456" s="12">
        <f t="shared" si="14"/>
        <v>-117114.97180000003</v>
      </c>
      <c r="H456" s="11">
        <f t="shared" si="15"/>
        <v>-0.33936235254226438</v>
      </c>
    </row>
    <row r="457" spans="1:8" ht="16.5" customHeight="1" x14ac:dyDescent="0.3">
      <c r="A457" s="16">
        <v>3908</v>
      </c>
      <c r="B457" s="15" t="s">
        <v>806</v>
      </c>
      <c r="C457" s="14">
        <v>6094.577601385</v>
      </c>
      <c r="D457" s="14">
        <v>18462.985720000001</v>
      </c>
      <c r="E457" s="14">
        <v>3514.3094114999999</v>
      </c>
      <c r="F457" s="13">
        <v>13129.32547</v>
      </c>
      <c r="G457" s="12">
        <f t="shared" si="14"/>
        <v>-5333.6602500000008</v>
      </c>
      <c r="H457" s="11">
        <f t="shared" si="15"/>
        <v>-0.28888395034733311</v>
      </c>
    </row>
    <row r="458" spans="1:8" ht="25.5" customHeight="1" x14ac:dyDescent="0.3">
      <c r="A458" s="16">
        <v>3909</v>
      </c>
      <c r="B458" s="15" t="s">
        <v>805</v>
      </c>
      <c r="C458" s="14">
        <v>191384.78876699999</v>
      </c>
      <c r="D458" s="14">
        <v>167814.07337999999</v>
      </c>
      <c r="E458" s="14">
        <v>120654.64756999999</v>
      </c>
      <c r="F458" s="13">
        <v>132670.05984999999</v>
      </c>
      <c r="G458" s="12">
        <f t="shared" si="14"/>
        <v>-35144.013529999997</v>
      </c>
      <c r="H458" s="11">
        <f t="shared" si="15"/>
        <v>-0.20942232568551933</v>
      </c>
    </row>
    <row r="459" spans="1:8" ht="16.5" customHeight="1" x14ac:dyDescent="0.3">
      <c r="A459" s="16">
        <v>3910</v>
      </c>
      <c r="B459" s="15" t="s">
        <v>804</v>
      </c>
      <c r="C459" s="14">
        <v>2750.6189216499997</v>
      </c>
      <c r="D459" s="14">
        <v>13065.95621</v>
      </c>
      <c r="E459" s="14">
        <v>1544.7568925999999</v>
      </c>
      <c r="F459" s="13">
        <v>9887.8105299999988</v>
      </c>
      <c r="G459" s="12">
        <f t="shared" si="14"/>
        <v>-3178.1456800000014</v>
      </c>
      <c r="H459" s="11">
        <f t="shared" si="15"/>
        <v>-0.24323865998935576</v>
      </c>
    </row>
    <row r="460" spans="1:8" ht="25.5" customHeight="1" x14ac:dyDescent="0.3">
      <c r="A460" s="16">
        <v>3911</v>
      </c>
      <c r="B460" s="15" t="s">
        <v>803</v>
      </c>
      <c r="C460" s="14">
        <v>3768.3030191000003</v>
      </c>
      <c r="D460" s="14">
        <v>8707.7360600000011</v>
      </c>
      <c r="E460" s="14">
        <v>1191.7027467</v>
      </c>
      <c r="F460" s="13">
        <v>4191.2867999999999</v>
      </c>
      <c r="G460" s="12">
        <f t="shared" si="14"/>
        <v>-4516.4492600000012</v>
      </c>
      <c r="H460" s="11">
        <f t="shared" si="15"/>
        <v>-0.51867089549795109</v>
      </c>
    </row>
    <row r="461" spans="1:8" ht="16.5" customHeight="1" x14ac:dyDescent="0.3">
      <c r="A461" s="16">
        <v>3912</v>
      </c>
      <c r="B461" s="15" t="s">
        <v>802</v>
      </c>
      <c r="C461" s="14">
        <v>7337.1933893900004</v>
      </c>
      <c r="D461" s="14">
        <v>29750.304980000001</v>
      </c>
      <c r="E461" s="14">
        <v>4317.6717091699993</v>
      </c>
      <c r="F461" s="13">
        <v>19349.643940000002</v>
      </c>
      <c r="G461" s="12">
        <f t="shared" si="14"/>
        <v>-10400.661039999999</v>
      </c>
      <c r="H461" s="11">
        <f t="shared" si="15"/>
        <v>-0.3495984678809837</v>
      </c>
    </row>
    <row r="462" spans="1:8" ht="16.5" customHeight="1" x14ac:dyDescent="0.3">
      <c r="A462" s="16">
        <v>3913</v>
      </c>
      <c r="B462" s="15" t="s">
        <v>801</v>
      </c>
      <c r="C462" s="14">
        <v>709.383626961</v>
      </c>
      <c r="D462" s="14">
        <v>6215.7211500000003</v>
      </c>
      <c r="E462" s="14">
        <v>968.34234559000004</v>
      </c>
      <c r="F462" s="13">
        <v>8251.4236399999991</v>
      </c>
      <c r="G462" s="12">
        <f t="shared" si="14"/>
        <v>2035.7024899999988</v>
      </c>
      <c r="H462" s="11">
        <f t="shared" si="15"/>
        <v>0.32750865762374148</v>
      </c>
    </row>
    <row r="463" spans="1:8" ht="16.5" customHeight="1" x14ac:dyDescent="0.3">
      <c r="A463" s="16">
        <v>3914</v>
      </c>
      <c r="B463" s="15" t="s">
        <v>800</v>
      </c>
      <c r="C463" s="14">
        <v>2372.8121901</v>
      </c>
      <c r="D463" s="14">
        <v>7449.6498799999999</v>
      </c>
      <c r="E463" s="14">
        <v>1301.2345152</v>
      </c>
      <c r="F463" s="13">
        <v>4228.8961200000003</v>
      </c>
      <c r="G463" s="12">
        <f t="shared" si="14"/>
        <v>-3220.7537599999996</v>
      </c>
      <c r="H463" s="11">
        <f t="shared" si="15"/>
        <v>-0.43233625900281902</v>
      </c>
    </row>
    <row r="464" spans="1:8" ht="16.5" customHeight="1" x14ac:dyDescent="0.3">
      <c r="A464" s="16">
        <v>3915</v>
      </c>
      <c r="B464" s="15" t="s">
        <v>799</v>
      </c>
      <c r="C464" s="14">
        <v>45439.821814199997</v>
      </c>
      <c r="D464" s="14">
        <v>17768.948359999999</v>
      </c>
      <c r="E464" s="14">
        <v>20809.550554000001</v>
      </c>
      <c r="F464" s="13">
        <v>8353.3930699999892</v>
      </c>
      <c r="G464" s="12">
        <f t="shared" si="14"/>
        <v>-9415.5552900000093</v>
      </c>
      <c r="H464" s="11">
        <f t="shared" si="15"/>
        <v>-0.52988815653241117</v>
      </c>
    </row>
    <row r="465" spans="1:8" ht="25.5" customHeight="1" x14ac:dyDescent="0.3">
      <c r="A465" s="16">
        <v>3916</v>
      </c>
      <c r="B465" s="15" t="s">
        <v>798</v>
      </c>
      <c r="C465" s="14">
        <v>28646.280886888999</v>
      </c>
      <c r="D465" s="14">
        <v>75331.459540000302</v>
      </c>
      <c r="E465" s="14">
        <v>18078.832708409998</v>
      </c>
      <c r="F465" s="13">
        <v>51688.304999999906</v>
      </c>
      <c r="G465" s="12">
        <f t="shared" si="14"/>
        <v>-23643.154540000396</v>
      </c>
      <c r="H465" s="11">
        <f t="shared" si="15"/>
        <v>-0.31385499078835849</v>
      </c>
    </row>
    <row r="466" spans="1:8" ht="16.5" customHeight="1" x14ac:dyDescent="0.3">
      <c r="A466" s="16">
        <v>3917</v>
      </c>
      <c r="B466" s="15" t="s">
        <v>797</v>
      </c>
      <c r="C466" s="14">
        <v>44161.5560405781</v>
      </c>
      <c r="D466" s="14">
        <v>192210.90481999901</v>
      </c>
      <c r="E466" s="14">
        <v>18247.629126346499</v>
      </c>
      <c r="F466" s="13">
        <v>97765.961970000804</v>
      </c>
      <c r="G466" s="12">
        <f t="shared" si="14"/>
        <v>-94444.942849998202</v>
      </c>
      <c r="H466" s="11">
        <f t="shared" si="15"/>
        <v>-0.49136100232421087</v>
      </c>
    </row>
    <row r="467" spans="1:8" ht="16.5" customHeight="1" x14ac:dyDescent="0.3">
      <c r="A467" s="16">
        <v>3918</v>
      </c>
      <c r="B467" s="15" t="s">
        <v>796</v>
      </c>
      <c r="C467" s="14">
        <v>34999.661597106598</v>
      </c>
      <c r="D467" s="14">
        <v>61534.890740000003</v>
      </c>
      <c r="E467" s="14">
        <v>15158.296855000201</v>
      </c>
      <c r="F467" s="13">
        <v>29875.2389900001</v>
      </c>
      <c r="G467" s="12">
        <f t="shared" si="14"/>
        <v>-31659.651749999903</v>
      </c>
      <c r="H467" s="11">
        <f t="shared" si="15"/>
        <v>-0.51449919499767527</v>
      </c>
    </row>
    <row r="468" spans="1:8" ht="16.5" customHeight="1" x14ac:dyDescent="0.3">
      <c r="A468" s="16">
        <v>3919</v>
      </c>
      <c r="B468" s="15" t="s">
        <v>795</v>
      </c>
      <c r="C468" s="14">
        <v>23484.728423863999</v>
      </c>
      <c r="D468" s="14">
        <v>94622.987520000504</v>
      </c>
      <c r="E468" s="14">
        <v>16970.800892064999</v>
      </c>
      <c r="F468" s="13">
        <v>66115.146720000004</v>
      </c>
      <c r="G468" s="12">
        <f t="shared" si="14"/>
        <v>-28507.8408000005</v>
      </c>
      <c r="H468" s="11">
        <f t="shared" si="15"/>
        <v>-0.30127817295955472</v>
      </c>
    </row>
    <row r="469" spans="1:8" ht="25.5" customHeight="1" x14ac:dyDescent="0.3">
      <c r="A469" s="16">
        <v>3920</v>
      </c>
      <c r="B469" s="15" t="s">
        <v>794</v>
      </c>
      <c r="C469" s="14">
        <v>129985.544523181</v>
      </c>
      <c r="D469" s="14">
        <v>397549.66128</v>
      </c>
      <c r="E469" s="14">
        <v>78465.054714377489</v>
      </c>
      <c r="F469" s="13">
        <v>257389.62483000002</v>
      </c>
      <c r="G469" s="12">
        <f t="shared" si="14"/>
        <v>-140160.03644999999</v>
      </c>
      <c r="H469" s="11">
        <f t="shared" si="15"/>
        <v>-0.35255981856134255</v>
      </c>
    </row>
    <row r="470" spans="1:8" ht="16.5" customHeight="1" x14ac:dyDescent="0.3">
      <c r="A470" s="16">
        <v>3921</v>
      </c>
      <c r="B470" s="15" t="s">
        <v>793</v>
      </c>
      <c r="C470" s="14">
        <v>51288.622676504099</v>
      </c>
      <c r="D470" s="14">
        <v>181853.70918999999</v>
      </c>
      <c r="E470" s="14">
        <v>28822.039014422098</v>
      </c>
      <c r="F470" s="13">
        <v>112615.39498</v>
      </c>
      <c r="G470" s="12">
        <f t="shared" si="14"/>
        <v>-69238.314209999997</v>
      </c>
      <c r="H470" s="11">
        <f t="shared" si="15"/>
        <v>-0.38073633206821256</v>
      </c>
    </row>
    <row r="471" spans="1:8" ht="16.5" customHeight="1" x14ac:dyDescent="0.3">
      <c r="A471" s="16">
        <v>3922</v>
      </c>
      <c r="B471" s="15" t="s">
        <v>792</v>
      </c>
      <c r="C471" s="14">
        <v>8996.751035199999</v>
      </c>
      <c r="D471" s="14">
        <v>47435.215799999998</v>
      </c>
      <c r="E471" s="14">
        <v>4523.6615152000004</v>
      </c>
      <c r="F471" s="13">
        <v>24160.558109999998</v>
      </c>
      <c r="G471" s="12">
        <f t="shared" si="14"/>
        <v>-23274.65769</v>
      </c>
      <c r="H471" s="11">
        <f t="shared" si="15"/>
        <v>-0.49066199652453146</v>
      </c>
    </row>
    <row r="472" spans="1:8" ht="25.5" customHeight="1" x14ac:dyDescent="0.3">
      <c r="A472" s="16">
        <v>3923</v>
      </c>
      <c r="B472" s="15" t="s">
        <v>791</v>
      </c>
      <c r="C472" s="14">
        <v>45055.463166272202</v>
      </c>
      <c r="D472" s="14">
        <v>193270.371069999</v>
      </c>
      <c r="E472" s="14">
        <v>44878.479014622004</v>
      </c>
      <c r="F472" s="13">
        <v>177360.64290000201</v>
      </c>
      <c r="G472" s="12">
        <f t="shared" si="14"/>
        <v>-15909.72816999699</v>
      </c>
      <c r="H472" s="11">
        <f t="shared" si="15"/>
        <v>-8.2318505841926362E-2</v>
      </c>
    </row>
    <row r="473" spans="1:8" ht="16.5" customHeight="1" x14ac:dyDescent="0.3">
      <c r="A473" s="16">
        <v>3924</v>
      </c>
      <c r="B473" s="15" t="s">
        <v>790</v>
      </c>
      <c r="C473" s="14">
        <v>17427.740339879798</v>
      </c>
      <c r="D473" s="14">
        <v>67797.429769999901</v>
      </c>
      <c r="E473" s="14">
        <v>9767.3961867798498</v>
      </c>
      <c r="F473" s="13">
        <v>39727.040249999904</v>
      </c>
      <c r="G473" s="12">
        <f t="shared" si="14"/>
        <v>-28070.389519999997</v>
      </c>
      <c r="H473" s="11">
        <f t="shared" si="15"/>
        <v>-0.41403324012765208</v>
      </c>
    </row>
    <row r="474" spans="1:8" ht="16.5" customHeight="1" x14ac:dyDescent="0.3">
      <c r="A474" s="16">
        <v>3925</v>
      </c>
      <c r="B474" s="15" t="s">
        <v>789</v>
      </c>
      <c r="C474" s="14">
        <v>29680.496278834202</v>
      </c>
      <c r="D474" s="14">
        <v>111664.37506000001</v>
      </c>
      <c r="E474" s="14">
        <v>10344.2145036203</v>
      </c>
      <c r="F474" s="13">
        <v>46712.247889999802</v>
      </c>
      <c r="G474" s="12">
        <f t="shared" si="14"/>
        <v>-64952.127170000203</v>
      </c>
      <c r="H474" s="11">
        <f t="shared" si="15"/>
        <v>-0.58167277733027956</v>
      </c>
    </row>
    <row r="475" spans="1:8" ht="16.5" customHeight="1" x14ac:dyDescent="0.3">
      <c r="A475" s="16">
        <v>3926</v>
      </c>
      <c r="B475" s="15" t="s">
        <v>788</v>
      </c>
      <c r="C475" s="14">
        <v>18629.9114001466</v>
      </c>
      <c r="D475" s="14">
        <v>155553.62356000001</v>
      </c>
      <c r="E475" s="14">
        <v>9649.0564748246707</v>
      </c>
      <c r="F475" s="13">
        <v>86076.598229999305</v>
      </c>
      <c r="G475" s="12">
        <f t="shared" si="14"/>
        <v>-69477.025330000703</v>
      </c>
      <c r="H475" s="11">
        <f t="shared" si="15"/>
        <v>-0.44664356727892029</v>
      </c>
    </row>
    <row r="476" spans="1:8" ht="16.5" customHeight="1" x14ac:dyDescent="0.3">
      <c r="A476" s="16">
        <v>4001</v>
      </c>
      <c r="B476" s="15" t="s">
        <v>787</v>
      </c>
      <c r="C476" s="14">
        <v>1493.2821832000002</v>
      </c>
      <c r="D476" s="14">
        <v>3394.5554400000001</v>
      </c>
      <c r="E476" s="14">
        <v>5848.4045124000004</v>
      </c>
      <c r="F476" s="13">
        <v>12176.272509999999</v>
      </c>
      <c r="G476" s="12">
        <f t="shared" si="14"/>
        <v>8781.7170699999988</v>
      </c>
      <c r="H476" s="11">
        <f t="shared" si="15"/>
        <v>2.5870006324009247</v>
      </c>
    </row>
    <row r="477" spans="1:8" ht="25.5" customHeight="1" x14ac:dyDescent="0.3">
      <c r="A477" s="16">
        <v>4002</v>
      </c>
      <c r="B477" s="15" t="s">
        <v>786</v>
      </c>
      <c r="C477" s="14">
        <v>45913.390667</v>
      </c>
      <c r="D477" s="14">
        <v>97117.4931399997</v>
      </c>
      <c r="E477" s="14">
        <v>11345.670939</v>
      </c>
      <c r="F477" s="13">
        <v>30033.847239999999</v>
      </c>
      <c r="G477" s="12">
        <f t="shared" si="14"/>
        <v>-67083.645899999698</v>
      </c>
      <c r="H477" s="11">
        <f t="shared" si="15"/>
        <v>-0.69074729722785655</v>
      </c>
    </row>
    <row r="478" spans="1:8" ht="16.5" customHeight="1" x14ac:dyDescent="0.3">
      <c r="A478" s="16">
        <v>4003</v>
      </c>
      <c r="B478" s="15" t="s">
        <v>785</v>
      </c>
      <c r="C478" s="14">
        <v>122.4255</v>
      </c>
      <c r="D478" s="14">
        <v>223.11814000000001</v>
      </c>
      <c r="E478" s="14">
        <v>10.86622</v>
      </c>
      <c r="F478" s="13">
        <v>26.84028</v>
      </c>
      <c r="G478" s="12">
        <f t="shared" si="14"/>
        <v>-196.27786</v>
      </c>
      <c r="H478" s="11">
        <f t="shared" si="15"/>
        <v>-0.87970373005081526</v>
      </c>
    </row>
    <row r="479" spans="1:8" ht="16.5" customHeight="1" x14ac:dyDescent="0.3">
      <c r="A479" s="16">
        <v>4004</v>
      </c>
      <c r="B479" s="15" t="s">
        <v>784</v>
      </c>
      <c r="C479" s="14">
        <v>18107.911769699997</v>
      </c>
      <c r="D479" s="14">
        <v>3738.8968199999999</v>
      </c>
      <c r="E479" s="14">
        <v>13292.750653000001</v>
      </c>
      <c r="F479" s="13">
        <v>2802.8422</v>
      </c>
      <c r="G479" s="12">
        <f t="shared" si="14"/>
        <v>-936.05461999999989</v>
      </c>
      <c r="H479" s="11">
        <f t="shared" si="15"/>
        <v>-0.25035583089452568</v>
      </c>
    </row>
    <row r="480" spans="1:8" ht="16.5" customHeight="1" x14ac:dyDescent="0.3">
      <c r="A480" s="16">
        <v>4005</v>
      </c>
      <c r="B480" s="15" t="s">
        <v>783</v>
      </c>
      <c r="C480" s="14">
        <v>8449.2780824999991</v>
      </c>
      <c r="D480" s="14">
        <v>12767.18468</v>
      </c>
      <c r="E480" s="14">
        <v>5403.5319548000007</v>
      </c>
      <c r="F480" s="13">
        <v>8748.1668799999898</v>
      </c>
      <c r="G480" s="12">
        <f t="shared" si="14"/>
        <v>-4019.0178000000105</v>
      </c>
      <c r="H480" s="11">
        <f t="shared" si="15"/>
        <v>-0.31479279893991557</v>
      </c>
    </row>
    <row r="481" spans="1:8" ht="16.5" customHeight="1" x14ac:dyDescent="0.3">
      <c r="A481" s="16">
        <v>4006</v>
      </c>
      <c r="B481" s="15" t="s">
        <v>782</v>
      </c>
      <c r="C481" s="14">
        <v>16.761136999999998</v>
      </c>
      <c r="D481" s="14">
        <v>193.85429999999999</v>
      </c>
      <c r="E481" s="14">
        <v>13.641537</v>
      </c>
      <c r="F481" s="13">
        <v>125.786</v>
      </c>
      <c r="G481" s="12">
        <f t="shared" si="14"/>
        <v>-68.068299999999994</v>
      </c>
      <c r="H481" s="11">
        <f t="shared" si="15"/>
        <v>-0.35113123619130449</v>
      </c>
    </row>
    <row r="482" spans="1:8" ht="16.5" customHeight="1" x14ac:dyDescent="0.3">
      <c r="A482" s="16">
        <v>4007</v>
      </c>
      <c r="B482" s="15" t="s">
        <v>781</v>
      </c>
      <c r="C482" s="14">
        <v>341.11787099999998</v>
      </c>
      <c r="D482" s="14">
        <v>1244.5894800000001</v>
      </c>
      <c r="E482" s="14">
        <v>225.34493399999999</v>
      </c>
      <c r="F482" s="13">
        <v>981.22875999999997</v>
      </c>
      <c r="G482" s="12">
        <f t="shared" si="14"/>
        <v>-263.36072000000013</v>
      </c>
      <c r="H482" s="11">
        <f t="shared" si="15"/>
        <v>-0.21160448825262457</v>
      </c>
    </row>
    <row r="483" spans="1:8" ht="25.5" customHeight="1" x14ac:dyDescent="0.3">
      <c r="A483" s="16">
        <v>4008</v>
      </c>
      <c r="B483" s="15" t="s">
        <v>780</v>
      </c>
      <c r="C483" s="14">
        <v>5018.2465952800003</v>
      </c>
      <c r="D483" s="14">
        <v>16688.593820000002</v>
      </c>
      <c r="E483" s="14">
        <v>1993.4539050000001</v>
      </c>
      <c r="F483" s="13">
        <v>8096.1198199999899</v>
      </c>
      <c r="G483" s="12">
        <f t="shared" si="14"/>
        <v>-8592.4740000000129</v>
      </c>
      <c r="H483" s="11">
        <f t="shared" si="15"/>
        <v>-0.51487106059844245</v>
      </c>
    </row>
    <row r="484" spans="1:8" ht="25.5" customHeight="1" x14ac:dyDescent="0.3">
      <c r="A484" s="16">
        <v>4009</v>
      </c>
      <c r="B484" s="15" t="s">
        <v>779</v>
      </c>
      <c r="C484" s="14">
        <v>8227.8006207330891</v>
      </c>
      <c r="D484" s="14">
        <v>39838.745889999998</v>
      </c>
      <c r="E484" s="14">
        <v>4345.5529037087799</v>
      </c>
      <c r="F484" s="13">
        <v>22927.0105</v>
      </c>
      <c r="G484" s="12">
        <f t="shared" si="14"/>
        <v>-16911.735389999998</v>
      </c>
      <c r="H484" s="11">
        <f t="shared" si="15"/>
        <v>-0.42450471299210868</v>
      </c>
    </row>
    <row r="485" spans="1:8" ht="25.5" customHeight="1" x14ac:dyDescent="0.3">
      <c r="A485" s="16">
        <v>4010</v>
      </c>
      <c r="B485" s="15" t="s">
        <v>778</v>
      </c>
      <c r="C485" s="14">
        <v>10838.176753809101</v>
      </c>
      <c r="D485" s="14">
        <v>75114.393089999998</v>
      </c>
      <c r="E485" s="14">
        <v>6409.8313627587204</v>
      </c>
      <c r="F485" s="13">
        <v>52509.340130000302</v>
      </c>
      <c r="G485" s="12">
        <f t="shared" si="14"/>
        <v>-22605.052959999695</v>
      </c>
      <c r="H485" s="11">
        <f t="shared" si="15"/>
        <v>-0.30094169745756905</v>
      </c>
    </row>
    <row r="486" spans="1:8" ht="16.5" customHeight="1" x14ac:dyDescent="0.3">
      <c r="A486" s="16">
        <v>4011</v>
      </c>
      <c r="B486" s="15" t="s">
        <v>777</v>
      </c>
      <c r="C486" s="14">
        <v>159711.137163999</v>
      </c>
      <c r="D486" s="14">
        <v>571072.67528999806</v>
      </c>
      <c r="E486" s="14">
        <v>91714.327946000602</v>
      </c>
      <c r="F486" s="13">
        <v>375791.50375999999</v>
      </c>
      <c r="G486" s="12">
        <f t="shared" si="14"/>
        <v>-195281.17152999807</v>
      </c>
      <c r="H486" s="11">
        <f t="shared" si="15"/>
        <v>-0.34195502600580874</v>
      </c>
    </row>
    <row r="487" spans="1:8" ht="25.5" customHeight="1" x14ac:dyDescent="0.3">
      <c r="A487" s="16">
        <v>4012</v>
      </c>
      <c r="B487" s="15" t="s">
        <v>776</v>
      </c>
      <c r="C487" s="14">
        <v>6900.6661649999996</v>
      </c>
      <c r="D487" s="14">
        <v>11622.2713</v>
      </c>
      <c r="E487" s="14">
        <v>6623.49658</v>
      </c>
      <c r="F487" s="13">
        <v>11982.756589999999</v>
      </c>
      <c r="G487" s="12">
        <f t="shared" si="14"/>
        <v>360.48528999999871</v>
      </c>
      <c r="H487" s="11">
        <f t="shared" si="15"/>
        <v>3.1016767781010129E-2</v>
      </c>
    </row>
    <row r="488" spans="1:8" ht="16.5" customHeight="1" x14ac:dyDescent="0.3">
      <c r="A488" s="16">
        <v>4013</v>
      </c>
      <c r="B488" s="15" t="s">
        <v>775</v>
      </c>
      <c r="C488" s="14">
        <v>2190.4620319999999</v>
      </c>
      <c r="D488" s="14">
        <v>5350.1197100000099</v>
      </c>
      <c r="E488" s="14">
        <v>987.69244900000001</v>
      </c>
      <c r="F488" s="13">
        <v>2659.5033599999997</v>
      </c>
      <c r="G488" s="12">
        <f t="shared" si="14"/>
        <v>-2690.6163500000102</v>
      </c>
      <c r="H488" s="11">
        <f t="shared" si="15"/>
        <v>-0.50290769101314281</v>
      </c>
    </row>
    <row r="489" spans="1:8" ht="25.5" customHeight="1" x14ac:dyDescent="0.3">
      <c r="A489" s="16">
        <v>4014</v>
      </c>
      <c r="B489" s="15" t="s">
        <v>774</v>
      </c>
      <c r="C489" s="14">
        <v>306.67434900000001</v>
      </c>
      <c r="D489" s="14">
        <v>14931.90143</v>
      </c>
      <c r="E489" s="14">
        <v>208.46252619999999</v>
      </c>
      <c r="F489" s="13">
        <v>10306.78613</v>
      </c>
      <c r="G489" s="12">
        <f t="shared" si="14"/>
        <v>-4625.1152999999995</v>
      </c>
      <c r="H489" s="11">
        <f t="shared" si="15"/>
        <v>-0.30974724295377293</v>
      </c>
    </row>
    <row r="490" spans="1:8" ht="16.5" customHeight="1" x14ac:dyDescent="0.3">
      <c r="A490" s="16">
        <v>4015</v>
      </c>
      <c r="B490" s="15" t="s">
        <v>773</v>
      </c>
      <c r="C490" s="14">
        <v>7594.6626174500097</v>
      </c>
      <c r="D490" s="14">
        <v>105635.60545999999</v>
      </c>
      <c r="E490" s="14">
        <v>3915.1466516</v>
      </c>
      <c r="F490" s="13">
        <v>30634.324920000003</v>
      </c>
      <c r="G490" s="12">
        <f t="shared" si="14"/>
        <v>-75001.280539999992</v>
      </c>
      <c r="H490" s="11">
        <f t="shared" si="15"/>
        <v>-0.71000000628007953</v>
      </c>
    </row>
    <row r="491" spans="1:8" ht="16.5" customHeight="1" x14ac:dyDescent="0.3">
      <c r="A491" s="16">
        <v>4016</v>
      </c>
      <c r="B491" s="15" t="s">
        <v>772</v>
      </c>
      <c r="C491" s="14">
        <v>16471.873914436201</v>
      </c>
      <c r="D491" s="14">
        <v>179875.01987999401</v>
      </c>
      <c r="E491" s="14">
        <v>8540.5746901320999</v>
      </c>
      <c r="F491" s="13">
        <v>110600.59264000099</v>
      </c>
      <c r="G491" s="12">
        <f t="shared" si="14"/>
        <v>-69274.42723999302</v>
      </c>
      <c r="H491" s="11">
        <f t="shared" si="15"/>
        <v>-0.38512533472524624</v>
      </c>
    </row>
    <row r="492" spans="1:8" ht="16.5" customHeight="1" x14ac:dyDescent="0.3">
      <c r="A492" s="16">
        <v>4017</v>
      </c>
      <c r="B492" s="15" t="s">
        <v>771</v>
      </c>
      <c r="C492" s="14">
        <v>20.068404600000001</v>
      </c>
      <c r="D492" s="14">
        <v>300.10878000000002</v>
      </c>
      <c r="E492" s="14">
        <v>6.8252539280000004</v>
      </c>
      <c r="F492" s="13">
        <v>148.81179</v>
      </c>
      <c r="G492" s="12">
        <f t="shared" si="14"/>
        <v>-151.29699000000002</v>
      </c>
      <c r="H492" s="11">
        <f t="shared" si="15"/>
        <v>-0.50414049865518762</v>
      </c>
    </row>
    <row r="493" spans="1:8" ht="25.5" customHeight="1" x14ac:dyDescent="0.3">
      <c r="A493" s="16">
        <v>4101</v>
      </c>
      <c r="B493" s="15" t="s">
        <v>770</v>
      </c>
      <c r="C493" s="14">
        <v>9351.0159999999996</v>
      </c>
      <c r="D493" s="14">
        <v>7283.0775300000005</v>
      </c>
      <c r="E493" s="14">
        <v>2718.8609999999999</v>
      </c>
      <c r="F493" s="13">
        <v>2240.8067000000001</v>
      </c>
      <c r="G493" s="12">
        <f t="shared" si="14"/>
        <v>-5042.2708300000004</v>
      </c>
      <c r="H493" s="11">
        <f t="shared" si="15"/>
        <v>-0.69232694684770157</v>
      </c>
    </row>
    <row r="494" spans="1:8" ht="16.5" customHeight="1" x14ac:dyDescent="0.3">
      <c r="A494" s="16">
        <v>4102</v>
      </c>
      <c r="B494" s="15" t="s">
        <v>769</v>
      </c>
      <c r="C494" s="14">
        <v>0</v>
      </c>
      <c r="D494" s="14">
        <v>0</v>
      </c>
      <c r="E494" s="14">
        <v>0</v>
      </c>
      <c r="F494" s="13">
        <v>0</v>
      </c>
      <c r="G494" s="12">
        <f t="shared" si="14"/>
        <v>0</v>
      </c>
      <c r="H494" s="11" t="str">
        <f t="shared" si="15"/>
        <v/>
      </c>
    </row>
    <row r="495" spans="1:8" ht="16.5" customHeight="1" x14ac:dyDescent="0.3">
      <c r="A495" s="16">
        <v>4103</v>
      </c>
      <c r="B495" s="15" t="s">
        <v>768</v>
      </c>
      <c r="C495" s="14">
        <v>7.0000000000000001E-3</v>
      </c>
      <c r="D495" s="14">
        <v>10.724</v>
      </c>
      <c r="E495" s="14">
        <v>0</v>
      </c>
      <c r="F495" s="13">
        <v>0</v>
      </c>
      <c r="G495" s="12">
        <f t="shared" si="14"/>
        <v>-10.724</v>
      </c>
      <c r="H495" s="11">
        <f t="shared" si="15"/>
        <v>-1</v>
      </c>
    </row>
    <row r="496" spans="1:8" ht="25.5" customHeight="1" x14ac:dyDescent="0.3">
      <c r="A496" s="16">
        <v>4104</v>
      </c>
      <c r="B496" s="15" t="s">
        <v>767</v>
      </c>
      <c r="C496" s="14">
        <v>1530.8650500000001</v>
      </c>
      <c r="D496" s="14">
        <v>3132.4251099999997</v>
      </c>
      <c r="E496" s="14">
        <v>1152.7750000000001</v>
      </c>
      <c r="F496" s="13">
        <v>2287.09503</v>
      </c>
      <c r="G496" s="12">
        <f t="shared" si="14"/>
        <v>-845.33007999999973</v>
      </c>
      <c r="H496" s="11">
        <f t="shared" si="15"/>
        <v>-0.26986441824302698</v>
      </c>
    </row>
    <row r="497" spans="1:8" ht="16.5" customHeight="1" x14ac:dyDescent="0.3">
      <c r="A497" s="16">
        <v>4105</v>
      </c>
      <c r="B497" s="15" t="s">
        <v>766</v>
      </c>
      <c r="C497" s="14">
        <v>0.441</v>
      </c>
      <c r="D497" s="14">
        <v>0.93491999999999997</v>
      </c>
      <c r="E497" s="14">
        <v>1.2170000000000001</v>
      </c>
      <c r="F497" s="13">
        <v>18.721919999999997</v>
      </c>
      <c r="G497" s="12">
        <f t="shared" si="14"/>
        <v>17.786999999999999</v>
      </c>
      <c r="H497" s="11">
        <f t="shared" si="15"/>
        <v>19.025157232704402</v>
      </c>
    </row>
    <row r="498" spans="1:8" ht="16.5" customHeight="1" x14ac:dyDescent="0.3">
      <c r="A498" s="16">
        <v>4106</v>
      </c>
      <c r="B498" s="15" t="s">
        <v>765</v>
      </c>
      <c r="C498" s="14">
        <v>3.0950000000000002</v>
      </c>
      <c r="D498" s="14">
        <v>12.85934</v>
      </c>
      <c r="E498" s="14">
        <v>0</v>
      </c>
      <c r="F498" s="13">
        <v>0</v>
      </c>
      <c r="G498" s="12">
        <f t="shared" si="14"/>
        <v>-12.85934</v>
      </c>
      <c r="H498" s="11">
        <f t="shared" si="15"/>
        <v>-1</v>
      </c>
    </row>
    <row r="499" spans="1:8" ht="25.5" customHeight="1" x14ac:dyDescent="0.3">
      <c r="A499" s="16">
        <v>4107</v>
      </c>
      <c r="B499" s="15" t="s">
        <v>764</v>
      </c>
      <c r="C499" s="14">
        <v>2213.1015649000001</v>
      </c>
      <c r="D499" s="14">
        <v>12956.98927</v>
      </c>
      <c r="E499" s="14">
        <v>1318.5188149999999</v>
      </c>
      <c r="F499" s="13">
        <v>7868.9059100000004</v>
      </c>
      <c r="G499" s="12">
        <f t="shared" si="14"/>
        <v>-5088.0833599999996</v>
      </c>
      <c r="H499" s="11">
        <f t="shared" si="15"/>
        <v>-0.39269025033313154</v>
      </c>
    </row>
    <row r="500" spans="1:8" ht="25.5" customHeight="1" x14ac:dyDescent="0.3">
      <c r="A500" s="16">
        <v>4112</v>
      </c>
      <c r="B500" s="15" t="s">
        <v>763</v>
      </c>
      <c r="C500" s="14">
        <v>1.4375899999999999</v>
      </c>
      <c r="D500" s="14">
        <v>23.016549999999999</v>
      </c>
      <c r="E500" s="14">
        <v>0</v>
      </c>
      <c r="F500" s="13">
        <v>0</v>
      </c>
      <c r="G500" s="12">
        <f t="shared" si="14"/>
        <v>-23.016549999999999</v>
      </c>
      <c r="H500" s="11">
        <f t="shared" si="15"/>
        <v>-1</v>
      </c>
    </row>
    <row r="501" spans="1:8" ht="16.5" customHeight="1" x14ac:dyDescent="0.3">
      <c r="A501" s="16">
        <v>4113</v>
      </c>
      <c r="B501" s="15" t="s">
        <v>762</v>
      </c>
      <c r="C501" s="14">
        <v>150.47879</v>
      </c>
      <c r="D501" s="14">
        <v>487.98258000000004</v>
      </c>
      <c r="E501" s="14">
        <v>81.229179999999999</v>
      </c>
      <c r="F501" s="13">
        <v>250.84634</v>
      </c>
      <c r="G501" s="12">
        <f t="shared" si="14"/>
        <v>-237.13624000000004</v>
      </c>
      <c r="H501" s="11">
        <f t="shared" si="15"/>
        <v>-0.48595226493535904</v>
      </c>
    </row>
    <row r="502" spans="1:8" ht="16.5" customHeight="1" x14ac:dyDescent="0.3">
      <c r="A502" s="16">
        <v>4114</v>
      </c>
      <c r="B502" s="15" t="s">
        <v>761</v>
      </c>
      <c r="C502" s="14">
        <v>47.633701830999996</v>
      </c>
      <c r="D502" s="14">
        <v>349.21109000000001</v>
      </c>
      <c r="E502" s="14">
        <v>21.336046</v>
      </c>
      <c r="F502" s="13">
        <v>257.40465</v>
      </c>
      <c r="G502" s="12">
        <f t="shared" si="14"/>
        <v>-91.806440000000009</v>
      </c>
      <c r="H502" s="11">
        <f t="shared" si="15"/>
        <v>-0.26289669093842355</v>
      </c>
    </row>
    <row r="503" spans="1:8" ht="25.5" customHeight="1" x14ac:dyDescent="0.3">
      <c r="A503" s="16">
        <v>4115</v>
      </c>
      <c r="B503" s="15" t="s">
        <v>760</v>
      </c>
      <c r="C503" s="14">
        <v>1181.535335</v>
      </c>
      <c r="D503" s="14">
        <v>844.76232999999991</v>
      </c>
      <c r="E503" s="14">
        <v>58.610442999999997</v>
      </c>
      <c r="F503" s="13">
        <v>143.55198000000001</v>
      </c>
      <c r="G503" s="12">
        <f t="shared" si="14"/>
        <v>-701.21034999999983</v>
      </c>
      <c r="H503" s="11">
        <f t="shared" si="15"/>
        <v>-0.83006820391718927</v>
      </c>
    </row>
    <row r="504" spans="1:8" ht="16.5" customHeight="1" x14ac:dyDescent="0.3">
      <c r="A504" s="16">
        <v>4201</v>
      </c>
      <c r="B504" s="15" t="s">
        <v>759</v>
      </c>
      <c r="C504" s="14">
        <v>156.08409276</v>
      </c>
      <c r="D504" s="14">
        <v>1879.6399099999999</v>
      </c>
      <c r="E504" s="14">
        <v>111.3794633</v>
      </c>
      <c r="F504" s="13">
        <v>1695.0297599999999</v>
      </c>
      <c r="G504" s="12">
        <f t="shared" si="14"/>
        <v>-184.61014999999998</v>
      </c>
      <c r="H504" s="11">
        <f t="shared" si="15"/>
        <v>-9.821570026143997E-2</v>
      </c>
    </row>
    <row r="505" spans="1:8" ht="16.5" customHeight="1" x14ac:dyDescent="0.3">
      <c r="A505" s="16">
        <v>4202</v>
      </c>
      <c r="B505" s="15" t="s">
        <v>758</v>
      </c>
      <c r="C505" s="14">
        <v>16523.173735468499</v>
      </c>
      <c r="D505" s="14">
        <v>109360.221090001</v>
      </c>
      <c r="E505" s="14">
        <v>10454.891795597299</v>
      </c>
      <c r="F505" s="13">
        <v>79699.108870000608</v>
      </c>
      <c r="G505" s="12">
        <f t="shared" si="14"/>
        <v>-29661.112220000388</v>
      </c>
      <c r="H505" s="11">
        <f t="shared" si="15"/>
        <v>-0.27122395990393949</v>
      </c>
    </row>
    <row r="506" spans="1:8" ht="16.5" customHeight="1" x14ac:dyDescent="0.3">
      <c r="A506" s="16">
        <v>4203</v>
      </c>
      <c r="B506" s="15" t="s">
        <v>757</v>
      </c>
      <c r="C506" s="14">
        <v>816.68952032799803</v>
      </c>
      <c r="D506" s="14">
        <v>9336.1615799999599</v>
      </c>
      <c r="E506" s="14">
        <v>430.54396860000003</v>
      </c>
      <c r="F506" s="13">
        <v>5407.0041900000097</v>
      </c>
      <c r="G506" s="12">
        <f t="shared" si="14"/>
        <v>-3929.1573899999503</v>
      </c>
      <c r="H506" s="11">
        <f t="shared" si="15"/>
        <v>-0.42085361915940267</v>
      </c>
    </row>
    <row r="507" spans="1:8" ht="16.5" customHeight="1" x14ac:dyDescent="0.3">
      <c r="A507" s="16">
        <v>4204</v>
      </c>
      <c r="B507" s="15" t="s">
        <v>756</v>
      </c>
      <c r="C507" s="14">
        <v>0</v>
      </c>
      <c r="D507" s="14">
        <v>0</v>
      </c>
      <c r="E507" s="14">
        <v>0</v>
      </c>
      <c r="F507" s="13">
        <v>0</v>
      </c>
      <c r="G507" s="12">
        <f t="shared" si="14"/>
        <v>0</v>
      </c>
      <c r="H507" s="11" t="str">
        <f t="shared" si="15"/>
        <v/>
      </c>
    </row>
    <row r="508" spans="1:8" ht="16.5" customHeight="1" x14ac:dyDescent="0.3">
      <c r="A508" s="16">
        <v>4205</v>
      </c>
      <c r="B508" s="15" t="s">
        <v>755</v>
      </c>
      <c r="C508" s="14">
        <v>340.22197540000002</v>
      </c>
      <c r="D508" s="14">
        <v>1282.3169599999999</v>
      </c>
      <c r="E508" s="14">
        <v>129.08361002999899</v>
      </c>
      <c r="F508" s="13">
        <v>744.14119999999991</v>
      </c>
      <c r="G508" s="12">
        <f t="shared" si="14"/>
        <v>-538.17575999999997</v>
      </c>
      <c r="H508" s="11">
        <f t="shared" si="15"/>
        <v>-0.41969012091986996</v>
      </c>
    </row>
    <row r="509" spans="1:8" ht="16.5" customHeight="1" x14ac:dyDescent="0.3">
      <c r="A509" s="16">
        <v>4206</v>
      </c>
      <c r="B509" s="15" t="s">
        <v>754</v>
      </c>
      <c r="C509" s="14">
        <v>0</v>
      </c>
      <c r="D509" s="14">
        <v>0</v>
      </c>
      <c r="E509" s="14">
        <v>0</v>
      </c>
      <c r="F509" s="13">
        <v>0</v>
      </c>
      <c r="G509" s="12">
        <f t="shared" si="14"/>
        <v>0</v>
      </c>
      <c r="H509" s="11" t="str">
        <f t="shared" si="15"/>
        <v/>
      </c>
    </row>
    <row r="510" spans="1:8" ht="16.5" customHeight="1" x14ac:dyDescent="0.3">
      <c r="A510" s="16">
        <v>4301</v>
      </c>
      <c r="B510" s="15" t="s">
        <v>753</v>
      </c>
      <c r="C510" s="14">
        <v>0</v>
      </c>
      <c r="D510" s="14">
        <v>0</v>
      </c>
      <c r="E510" s="14">
        <v>0</v>
      </c>
      <c r="F510" s="13">
        <v>0</v>
      </c>
      <c r="G510" s="12">
        <f t="shared" si="14"/>
        <v>0</v>
      </c>
      <c r="H510" s="11" t="str">
        <f t="shared" si="15"/>
        <v/>
      </c>
    </row>
    <row r="511" spans="1:8" ht="16.5" customHeight="1" x14ac:dyDescent="0.3">
      <c r="A511" s="16">
        <v>4302</v>
      </c>
      <c r="B511" s="15" t="s">
        <v>752</v>
      </c>
      <c r="C511" s="14">
        <v>13.080687599999999</v>
      </c>
      <c r="D511" s="14">
        <v>172.24587</v>
      </c>
      <c r="E511" s="14">
        <v>6.3493089999999999</v>
      </c>
      <c r="F511" s="13">
        <v>58.629040000000003</v>
      </c>
      <c r="G511" s="12">
        <f t="shared" si="14"/>
        <v>-113.61682999999999</v>
      </c>
      <c r="H511" s="11">
        <f t="shared" si="15"/>
        <v>-0.6596200535896739</v>
      </c>
    </row>
    <row r="512" spans="1:8" ht="16.5" customHeight="1" x14ac:dyDescent="0.3">
      <c r="A512" s="16">
        <v>4303</v>
      </c>
      <c r="B512" s="15" t="s">
        <v>751</v>
      </c>
      <c r="C512" s="14">
        <v>135.64830312200002</v>
      </c>
      <c r="D512" s="14">
        <v>2333.74845</v>
      </c>
      <c r="E512" s="14">
        <v>53.592005999999998</v>
      </c>
      <c r="F512" s="13">
        <v>757.59920000000102</v>
      </c>
      <c r="G512" s="12">
        <f t="shared" si="14"/>
        <v>-1576.149249999999</v>
      </c>
      <c r="H512" s="11">
        <f t="shared" si="15"/>
        <v>-0.67537238214341355</v>
      </c>
    </row>
    <row r="513" spans="1:8" ht="16.5" customHeight="1" x14ac:dyDescent="0.3">
      <c r="A513" s="16">
        <v>4304</v>
      </c>
      <c r="B513" s="15" t="s">
        <v>750</v>
      </c>
      <c r="C513" s="14">
        <v>69.577742119999812</v>
      </c>
      <c r="D513" s="14">
        <v>600.83852000000093</v>
      </c>
      <c r="E513" s="14">
        <v>42.362404499999997</v>
      </c>
      <c r="F513" s="13">
        <v>344.03353000000004</v>
      </c>
      <c r="G513" s="12">
        <f t="shared" si="14"/>
        <v>-256.80499000000088</v>
      </c>
      <c r="H513" s="11">
        <f t="shared" si="15"/>
        <v>-0.42741099555334849</v>
      </c>
    </row>
    <row r="514" spans="1:8" ht="16.5" customHeight="1" x14ac:dyDescent="0.3">
      <c r="A514" s="16">
        <v>4401</v>
      </c>
      <c r="B514" s="15" t="s">
        <v>749</v>
      </c>
      <c r="C514" s="14">
        <v>32246.174760000002</v>
      </c>
      <c r="D514" s="14">
        <v>2410.5899900000004</v>
      </c>
      <c r="E514" s="14">
        <v>13581.86334</v>
      </c>
      <c r="F514" s="13">
        <v>1530.2089799999999</v>
      </c>
      <c r="G514" s="12">
        <f t="shared" si="14"/>
        <v>-880.38101000000051</v>
      </c>
      <c r="H514" s="11">
        <f t="shared" si="15"/>
        <v>-0.36521391595092467</v>
      </c>
    </row>
    <row r="515" spans="1:8" ht="16.5" customHeight="1" x14ac:dyDescent="0.3">
      <c r="A515" s="16">
        <v>4402</v>
      </c>
      <c r="B515" s="15" t="s">
        <v>748</v>
      </c>
      <c r="C515" s="14">
        <v>1937.3844040000001</v>
      </c>
      <c r="D515" s="14">
        <v>2297.0026200000002</v>
      </c>
      <c r="E515" s="14">
        <v>900.64513299999999</v>
      </c>
      <c r="F515" s="13">
        <v>1283.1596299999999</v>
      </c>
      <c r="G515" s="12">
        <f t="shared" si="14"/>
        <v>-1013.8429900000003</v>
      </c>
      <c r="H515" s="11">
        <f t="shared" si="15"/>
        <v>-0.4413765057002853</v>
      </c>
    </row>
    <row r="516" spans="1:8" ht="16.5" customHeight="1" x14ac:dyDescent="0.3">
      <c r="A516" s="16">
        <v>4403</v>
      </c>
      <c r="B516" s="15" t="s">
        <v>747</v>
      </c>
      <c r="C516" s="14">
        <v>21227.419690000002</v>
      </c>
      <c r="D516" s="14">
        <v>7913.2277599999998</v>
      </c>
      <c r="E516" s="14">
        <v>27847.385999999999</v>
      </c>
      <c r="F516" s="13">
        <v>11585.829710000002</v>
      </c>
      <c r="G516" s="12">
        <f t="shared" si="14"/>
        <v>3672.601950000002</v>
      </c>
      <c r="H516" s="11">
        <f t="shared" si="15"/>
        <v>0.46410921830967267</v>
      </c>
    </row>
    <row r="517" spans="1:8" ht="25.5" customHeight="1" x14ac:dyDescent="0.3">
      <c r="A517" s="16">
        <v>4404</v>
      </c>
      <c r="B517" s="15" t="s">
        <v>746</v>
      </c>
      <c r="C517" s="14">
        <v>8.2479999999999993</v>
      </c>
      <c r="D517" s="14">
        <v>6.2161400000000002</v>
      </c>
      <c r="E517" s="14">
        <v>9.8000000000000007</v>
      </c>
      <c r="F517" s="13">
        <v>2.57836</v>
      </c>
      <c r="G517" s="12">
        <f t="shared" si="14"/>
        <v>-3.6377800000000002</v>
      </c>
      <c r="H517" s="11">
        <f t="shared" si="15"/>
        <v>-0.58521526220451925</v>
      </c>
    </row>
    <row r="518" spans="1:8" ht="16.5" customHeight="1" x14ac:dyDescent="0.3">
      <c r="A518" s="16">
        <v>4405</v>
      </c>
      <c r="B518" s="15" t="s">
        <v>745</v>
      </c>
      <c r="C518" s="14">
        <v>769.96089000000006</v>
      </c>
      <c r="D518" s="14">
        <v>675.44906999999989</v>
      </c>
      <c r="E518" s="14">
        <v>351.32594</v>
      </c>
      <c r="F518" s="13">
        <v>337.73490999999996</v>
      </c>
      <c r="G518" s="12">
        <f t="shared" ref="G518:G581" si="16">F518-D518</f>
        <v>-337.71415999999994</v>
      </c>
      <c r="H518" s="11">
        <f t="shared" ref="H518:H581" si="17">IF(D518&lt;&gt;0,G518/D518,"")</f>
        <v>-0.49998463984856767</v>
      </c>
    </row>
    <row r="519" spans="1:8" ht="16.5" customHeight="1" x14ac:dyDescent="0.3">
      <c r="A519" s="16">
        <v>4406</v>
      </c>
      <c r="B519" s="15" t="s">
        <v>744</v>
      </c>
      <c r="C519" s="14">
        <v>4963.7469249999995</v>
      </c>
      <c r="D519" s="14">
        <v>2146.3327000000004</v>
      </c>
      <c r="E519" s="14">
        <v>450.75200000000001</v>
      </c>
      <c r="F519" s="13">
        <v>288.77100000000002</v>
      </c>
      <c r="G519" s="12">
        <f t="shared" si="16"/>
        <v>-1857.5617000000004</v>
      </c>
      <c r="H519" s="11">
        <f t="shared" si="17"/>
        <v>-0.86545841658192135</v>
      </c>
    </row>
    <row r="520" spans="1:8" ht="16.5" customHeight="1" x14ac:dyDescent="0.3">
      <c r="A520" s="16">
        <v>4407</v>
      </c>
      <c r="B520" s="15" t="s">
        <v>743</v>
      </c>
      <c r="C520" s="14">
        <v>21880.788358900099</v>
      </c>
      <c r="D520" s="14">
        <v>11559.96175</v>
      </c>
      <c r="E520" s="14">
        <v>5010.0305840000001</v>
      </c>
      <c r="F520" s="13">
        <v>3544.7171800000001</v>
      </c>
      <c r="G520" s="12">
        <f t="shared" si="16"/>
        <v>-8015.2445700000007</v>
      </c>
      <c r="H520" s="11">
        <f t="shared" si="17"/>
        <v>-0.69336255113473888</v>
      </c>
    </row>
    <row r="521" spans="1:8" ht="25.5" customHeight="1" x14ac:dyDescent="0.3">
      <c r="A521" s="16">
        <v>4408</v>
      </c>
      <c r="B521" s="15" t="s">
        <v>742</v>
      </c>
      <c r="C521" s="14">
        <v>7759.3423409999996</v>
      </c>
      <c r="D521" s="14">
        <v>27917.087940000001</v>
      </c>
      <c r="E521" s="14">
        <v>5560.9144699999997</v>
      </c>
      <c r="F521" s="13">
        <v>22425.02173</v>
      </c>
      <c r="G521" s="12">
        <f t="shared" si="16"/>
        <v>-5492.0662100000009</v>
      </c>
      <c r="H521" s="11">
        <f t="shared" si="17"/>
        <v>-0.19672776121218896</v>
      </c>
    </row>
    <row r="522" spans="1:8" ht="25.5" customHeight="1" x14ac:dyDescent="0.3">
      <c r="A522" s="16">
        <v>4409</v>
      </c>
      <c r="B522" s="15" t="s">
        <v>741</v>
      </c>
      <c r="C522" s="14">
        <v>2609.204135</v>
      </c>
      <c r="D522" s="14">
        <v>3396.4087000000004</v>
      </c>
      <c r="E522" s="14">
        <v>1033.1154000000001</v>
      </c>
      <c r="F522" s="13">
        <v>1253.71243</v>
      </c>
      <c r="G522" s="12">
        <f t="shared" si="16"/>
        <v>-2142.6962700000004</v>
      </c>
      <c r="H522" s="11">
        <f t="shared" si="17"/>
        <v>-0.63087115222617351</v>
      </c>
    </row>
    <row r="523" spans="1:8" ht="16.5" customHeight="1" x14ac:dyDescent="0.3">
      <c r="A523" s="16">
        <v>4410</v>
      </c>
      <c r="B523" s="15" t="s">
        <v>740</v>
      </c>
      <c r="C523" s="14">
        <v>103517.1942446</v>
      </c>
      <c r="D523" s="14">
        <v>54984.17181</v>
      </c>
      <c r="E523" s="14">
        <v>29393.218452600198</v>
      </c>
      <c r="F523" s="13">
        <v>18772.460719999999</v>
      </c>
      <c r="G523" s="12">
        <f t="shared" si="16"/>
        <v>-36211.711089999997</v>
      </c>
      <c r="H523" s="11">
        <f t="shared" si="17"/>
        <v>-0.65858427794695185</v>
      </c>
    </row>
    <row r="524" spans="1:8" ht="16.5" customHeight="1" x14ac:dyDescent="0.3">
      <c r="A524" s="16">
        <v>4411</v>
      </c>
      <c r="B524" s="15" t="s">
        <v>739</v>
      </c>
      <c r="C524" s="14">
        <v>333149.43073468102</v>
      </c>
      <c r="D524" s="14">
        <v>205799.42047999901</v>
      </c>
      <c r="E524" s="14">
        <v>108856.452597</v>
      </c>
      <c r="F524" s="13">
        <v>87768.79595999961</v>
      </c>
      <c r="G524" s="12">
        <f t="shared" si="16"/>
        <v>-118030.6245199994</v>
      </c>
      <c r="H524" s="11">
        <f t="shared" si="17"/>
        <v>-0.57352262822076516</v>
      </c>
    </row>
    <row r="525" spans="1:8" ht="16.5" customHeight="1" x14ac:dyDescent="0.3">
      <c r="A525" s="16">
        <v>4412</v>
      </c>
      <c r="B525" s="15" t="s">
        <v>738</v>
      </c>
      <c r="C525" s="14">
        <v>48289.270097000001</v>
      </c>
      <c r="D525" s="14">
        <v>51343.527580000002</v>
      </c>
      <c r="E525" s="14">
        <v>10796.048491</v>
      </c>
      <c r="F525" s="13">
        <v>14391.6317</v>
      </c>
      <c r="G525" s="12">
        <f t="shared" si="16"/>
        <v>-36951.895880000004</v>
      </c>
      <c r="H525" s="11">
        <f t="shared" si="17"/>
        <v>-0.71969920302854273</v>
      </c>
    </row>
    <row r="526" spans="1:8" ht="16.5" customHeight="1" x14ac:dyDescent="0.3">
      <c r="A526" s="16">
        <v>4413</v>
      </c>
      <c r="B526" s="15" t="s">
        <v>737</v>
      </c>
      <c r="C526" s="14">
        <v>100.317156</v>
      </c>
      <c r="D526" s="14">
        <v>279.16665</v>
      </c>
      <c r="E526" s="14">
        <v>58.943232000000002</v>
      </c>
      <c r="F526" s="13">
        <v>186.29207</v>
      </c>
      <c r="G526" s="12">
        <f t="shared" si="16"/>
        <v>-92.874580000000009</v>
      </c>
      <c r="H526" s="11">
        <f t="shared" si="17"/>
        <v>-0.33268508254836315</v>
      </c>
    </row>
    <row r="527" spans="1:8" ht="16.5" customHeight="1" x14ac:dyDescent="0.3">
      <c r="A527" s="16">
        <v>4414</v>
      </c>
      <c r="B527" s="15" t="s">
        <v>736</v>
      </c>
      <c r="C527" s="14">
        <v>174.68236860000201</v>
      </c>
      <c r="D527" s="14">
        <v>597.27213999999901</v>
      </c>
      <c r="E527" s="14">
        <v>95.341328199999495</v>
      </c>
      <c r="F527" s="13">
        <v>387.06836999999899</v>
      </c>
      <c r="G527" s="12">
        <f t="shared" si="16"/>
        <v>-210.20377000000002</v>
      </c>
      <c r="H527" s="11">
        <f t="shared" si="17"/>
        <v>-0.3519396869909257</v>
      </c>
    </row>
    <row r="528" spans="1:8" ht="25.5" customHeight="1" x14ac:dyDescent="0.3">
      <c r="A528" s="16">
        <v>4415</v>
      </c>
      <c r="B528" s="15" t="s">
        <v>735</v>
      </c>
      <c r="C528" s="14">
        <v>10480.843663000001</v>
      </c>
      <c r="D528" s="14">
        <v>7320.5893000000206</v>
      </c>
      <c r="E528" s="14">
        <v>5202.7991469999997</v>
      </c>
      <c r="F528" s="13">
        <v>3602.0976800000099</v>
      </c>
      <c r="G528" s="12">
        <f t="shared" si="16"/>
        <v>-3718.4916200000107</v>
      </c>
      <c r="H528" s="11">
        <f t="shared" si="17"/>
        <v>-0.50794976573812167</v>
      </c>
    </row>
    <row r="529" spans="1:8" ht="16.5" customHeight="1" x14ac:dyDescent="0.3">
      <c r="A529" s="16">
        <v>4416</v>
      </c>
      <c r="B529" s="15" t="s">
        <v>734</v>
      </c>
      <c r="C529" s="14">
        <v>140.06748999999999</v>
      </c>
      <c r="D529" s="14">
        <v>270.73528999999996</v>
      </c>
      <c r="E529" s="14">
        <v>74.057000000000002</v>
      </c>
      <c r="F529" s="13">
        <v>48.022410000000001</v>
      </c>
      <c r="G529" s="12">
        <f t="shared" si="16"/>
        <v>-222.71287999999996</v>
      </c>
      <c r="H529" s="11">
        <f t="shared" si="17"/>
        <v>-0.82262227432559676</v>
      </c>
    </row>
    <row r="530" spans="1:8" ht="25.5" customHeight="1" x14ac:dyDescent="0.3">
      <c r="A530" s="16">
        <v>4417</v>
      </c>
      <c r="B530" s="15" t="s">
        <v>733</v>
      </c>
      <c r="C530" s="14">
        <v>141.520388</v>
      </c>
      <c r="D530" s="14">
        <v>223.80847</v>
      </c>
      <c r="E530" s="14">
        <v>83.554395</v>
      </c>
      <c r="F530" s="13">
        <v>139.41727</v>
      </c>
      <c r="G530" s="12">
        <f t="shared" si="16"/>
        <v>-84.391199999999998</v>
      </c>
      <c r="H530" s="11">
        <f t="shared" si="17"/>
        <v>-0.37706883926242823</v>
      </c>
    </row>
    <row r="531" spans="1:8" ht="16.5" customHeight="1" x14ac:dyDescent="0.3">
      <c r="A531" s="16">
        <v>4418</v>
      </c>
      <c r="B531" s="15" t="s">
        <v>732</v>
      </c>
      <c r="C531" s="14">
        <v>15831.261827800001</v>
      </c>
      <c r="D531" s="14">
        <v>32888.915480000003</v>
      </c>
      <c r="E531" s="14">
        <v>3968.5140860000001</v>
      </c>
      <c r="F531" s="13">
        <v>9698.8154700000014</v>
      </c>
      <c r="G531" s="12">
        <f t="shared" si="16"/>
        <v>-23190.100010000002</v>
      </c>
      <c r="H531" s="11">
        <f t="shared" si="17"/>
        <v>-0.70510382210997735</v>
      </c>
    </row>
    <row r="532" spans="1:8" ht="16.5" customHeight="1" x14ac:dyDescent="0.3">
      <c r="A532" s="16">
        <v>4419</v>
      </c>
      <c r="B532" s="15" t="s">
        <v>731</v>
      </c>
      <c r="C532" s="14">
        <v>1506.99390777999</v>
      </c>
      <c r="D532" s="14">
        <v>5122.9364699999905</v>
      </c>
      <c r="E532" s="14">
        <v>796.8707214600031</v>
      </c>
      <c r="F532" s="13">
        <v>2597.1710499999999</v>
      </c>
      <c r="G532" s="12">
        <f t="shared" si="16"/>
        <v>-2525.7654199999906</v>
      </c>
      <c r="H532" s="11">
        <f t="shared" si="17"/>
        <v>-0.4930307909908544</v>
      </c>
    </row>
    <row r="533" spans="1:8" ht="25.5" customHeight="1" x14ac:dyDescent="0.3">
      <c r="A533" s="16">
        <v>4420</v>
      </c>
      <c r="B533" s="15" t="s">
        <v>730</v>
      </c>
      <c r="C533" s="14">
        <v>231.15169974000199</v>
      </c>
      <c r="D533" s="14">
        <v>1712.6889799999999</v>
      </c>
      <c r="E533" s="14">
        <v>73.528257400000498</v>
      </c>
      <c r="F533" s="13">
        <v>509.83787000000001</v>
      </c>
      <c r="G533" s="12">
        <f t="shared" si="16"/>
        <v>-1202.8511099999998</v>
      </c>
      <c r="H533" s="11">
        <f t="shared" si="17"/>
        <v>-0.70231730573755424</v>
      </c>
    </row>
    <row r="534" spans="1:8" ht="16.5" customHeight="1" x14ac:dyDescent="0.3">
      <c r="A534" s="16">
        <v>4421</v>
      </c>
      <c r="B534" s="15" t="s">
        <v>729</v>
      </c>
      <c r="C534" s="14">
        <v>2686.36254554992</v>
      </c>
      <c r="D534" s="14">
        <v>9381.8381000000209</v>
      </c>
      <c r="E534" s="14">
        <v>1070.34949479999</v>
      </c>
      <c r="F534" s="13">
        <v>4410.60221</v>
      </c>
      <c r="G534" s="12">
        <f t="shared" si="16"/>
        <v>-4971.2358900000208</v>
      </c>
      <c r="H534" s="11">
        <f t="shared" si="17"/>
        <v>-0.52987866951146911</v>
      </c>
    </row>
    <row r="535" spans="1:8" ht="16.5" customHeight="1" x14ac:dyDescent="0.3">
      <c r="A535" s="16">
        <v>4501</v>
      </c>
      <c r="B535" s="15" t="s">
        <v>728</v>
      </c>
      <c r="C535" s="14">
        <v>31.884808</v>
      </c>
      <c r="D535" s="14">
        <v>107.41728000000001</v>
      </c>
      <c r="E535" s="14">
        <v>1.1399999999999999</v>
      </c>
      <c r="F535" s="13">
        <v>8.0252499999999998</v>
      </c>
      <c r="G535" s="12">
        <f t="shared" si="16"/>
        <v>-99.392030000000005</v>
      </c>
      <c r="H535" s="11">
        <f t="shared" si="17"/>
        <v>-0.9252890223993756</v>
      </c>
    </row>
    <row r="536" spans="1:8" ht="16.5" customHeight="1" x14ac:dyDescent="0.3">
      <c r="A536" s="16">
        <v>4502</v>
      </c>
      <c r="B536" s="15" t="s">
        <v>727</v>
      </c>
      <c r="C536" s="14">
        <v>7.2999999999999995E-2</v>
      </c>
      <c r="D536" s="14">
        <v>0.61427999999999994</v>
      </c>
      <c r="E536" s="14">
        <v>0</v>
      </c>
      <c r="F536" s="13">
        <v>0</v>
      </c>
      <c r="G536" s="12">
        <f t="shared" si="16"/>
        <v>-0.61427999999999994</v>
      </c>
      <c r="H536" s="11">
        <f t="shared" si="17"/>
        <v>-1</v>
      </c>
    </row>
    <row r="537" spans="1:8" ht="16.5" customHeight="1" x14ac:dyDescent="0.3">
      <c r="A537" s="16">
        <v>4503</v>
      </c>
      <c r="B537" s="15" t="s">
        <v>726</v>
      </c>
      <c r="C537" s="14">
        <v>26.704919399999998</v>
      </c>
      <c r="D537" s="14">
        <v>443.93725000000001</v>
      </c>
      <c r="E537" s="14">
        <v>10.034463000000001</v>
      </c>
      <c r="F537" s="13">
        <v>195.84336999999999</v>
      </c>
      <c r="G537" s="12">
        <f t="shared" si="16"/>
        <v>-248.09388000000001</v>
      </c>
      <c r="H537" s="11">
        <f t="shared" si="17"/>
        <v>-0.55884898147204365</v>
      </c>
    </row>
    <row r="538" spans="1:8" ht="16.5" customHeight="1" x14ac:dyDescent="0.3">
      <c r="A538" s="16">
        <v>4504</v>
      </c>
      <c r="B538" s="15" t="s">
        <v>725</v>
      </c>
      <c r="C538" s="14">
        <v>1336.8997213999999</v>
      </c>
      <c r="D538" s="14">
        <v>8220.5900599999895</v>
      </c>
      <c r="E538" s="14">
        <v>733.607170199998</v>
      </c>
      <c r="F538" s="13">
        <v>5122.4651199999898</v>
      </c>
      <c r="G538" s="12">
        <f t="shared" si="16"/>
        <v>-3098.1249399999997</v>
      </c>
      <c r="H538" s="11">
        <f t="shared" si="17"/>
        <v>-0.37687379097942802</v>
      </c>
    </row>
    <row r="539" spans="1:8" ht="16.5" customHeight="1" x14ac:dyDescent="0.3">
      <c r="A539" s="16">
        <v>4601</v>
      </c>
      <c r="B539" s="15" t="s">
        <v>724</v>
      </c>
      <c r="C539" s="14">
        <v>260.15905810000498</v>
      </c>
      <c r="D539" s="14">
        <v>725.56122000000198</v>
      </c>
      <c r="E539" s="14">
        <v>62.473191209998497</v>
      </c>
      <c r="F539" s="13">
        <v>264.0693</v>
      </c>
      <c r="G539" s="12">
        <f t="shared" si="16"/>
        <v>-461.49192000000198</v>
      </c>
      <c r="H539" s="11">
        <f t="shared" si="17"/>
        <v>-0.63604821657916166</v>
      </c>
    </row>
    <row r="540" spans="1:8" ht="16.5" customHeight="1" x14ac:dyDescent="0.3">
      <c r="A540" s="16">
        <v>4602</v>
      </c>
      <c r="B540" s="15" t="s">
        <v>723</v>
      </c>
      <c r="C540" s="14">
        <v>243.176190780002</v>
      </c>
      <c r="D540" s="14">
        <v>1852.44606</v>
      </c>
      <c r="E540" s="14">
        <v>148.980504090002</v>
      </c>
      <c r="F540" s="13">
        <v>1009.26901</v>
      </c>
      <c r="G540" s="12">
        <f t="shared" si="16"/>
        <v>-843.17705000000001</v>
      </c>
      <c r="H540" s="11">
        <f t="shared" si="17"/>
        <v>-0.45516955565227091</v>
      </c>
    </row>
    <row r="541" spans="1:8" ht="16.5" customHeight="1" x14ac:dyDescent="0.3">
      <c r="A541" s="16">
        <v>4701</v>
      </c>
      <c r="B541" s="15" t="s">
        <v>722</v>
      </c>
      <c r="C541" s="14">
        <v>109.14</v>
      </c>
      <c r="D541" s="14">
        <v>56.449559999999998</v>
      </c>
      <c r="E541" s="14">
        <v>76.524000000000001</v>
      </c>
      <c r="F541" s="13">
        <v>57.707910000000005</v>
      </c>
      <c r="G541" s="12">
        <f t="shared" si="16"/>
        <v>1.2583500000000072</v>
      </c>
      <c r="H541" s="11">
        <f t="shared" si="17"/>
        <v>2.2291582077876376E-2</v>
      </c>
    </row>
    <row r="542" spans="1:8" ht="16.5" customHeight="1" x14ac:dyDescent="0.3">
      <c r="A542" s="16">
        <v>4702</v>
      </c>
      <c r="B542" s="15" t="s">
        <v>721</v>
      </c>
      <c r="C542" s="14">
        <v>13.02</v>
      </c>
      <c r="D542" s="14">
        <v>24.705479999999998</v>
      </c>
      <c r="E542" s="14">
        <v>4.9139999999999997</v>
      </c>
      <c r="F542" s="13">
        <v>8.1466899999999995</v>
      </c>
      <c r="G542" s="12">
        <f t="shared" si="16"/>
        <v>-16.558789999999998</v>
      </c>
      <c r="H542" s="11">
        <f t="shared" si="17"/>
        <v>-0.67024765355702454</v>
      </c>
    </row>
    <row r="543" spans="1:8" ht="16.5" customHeight="1" x14ac:dyDescent="0.3">
      <c r="A543" s="16">
        <v>4703</v>
      </c>
      <c r="B543" s="15" t="s">
        <v>720</v>
      </c>
      <c r="C543" s="14">
        <v>66243.063899999994</v>
      </c>
      <c r="D543" s="14">
        <v>39589.38783</v>
      </c>
      <c r="E543" s="14">
        <v>33785.757512000004</v>
      </c>
      <c r="F543" s="13">
        <v>28787.248149999999</v>
      </c>
      <c r="G543" s="12">
        <f t="shared" si="16"/>
        <v>-10802.13968</v>
      </c>
      <c r="H543" s="11">
        <f t="shared" si="17"/>
        <v>-0.27285442569572566</v>
      </c>
    </row>
    <row r="544" spans="1:8" ht="16.5" customHeight="1" x14ac:dyDescent="0.3">
      <c r="A544" s="16">
        <v>4704</v>
      </c>
      <c r="B544" s="15" t="s">
        <v>719</v>
      </c>
      <c r="C544" s="14">
        <v>139.7662</v>
      </c>
      <c r="D544" s="14">
        <v>260.04348999999996</v>
      </c>
      <c r="E544" s="14">
        <v>285.68950000000001</v>
      </c>
      <c r="F544" s="13">
        <v>487.66990000000004</v>
      </c>
      <c r="G544" s="12">
        <f t="shared" si="16"/>
        <v>227.62641000000008</v>
      </c>
      <c r="H544" s="11">
        <f t="shared" si="17"/>
        <v>0.87533977489688397</v>
      </c>
    </row>
    <row r="545" spans="1:8" ht="25.5" customHeight="1" x14ac:dyDescent="0.3">
      <c r="A545" s="16">
        <v>4705</v>
      </c>
      <c r="B545" s="15" t="s">
        <v>718</v>
      </c>
      <c r="C545" s="14">
        <v>8397.39</v>
      </c>
      <c r="D545" s="14">
        <v>4609.7497599999997</v>
      </c>
      <c r="E545" s="14">
        <v>654.07500000000005</v>
      </c>
      <c r="F545" s="13">
        <v>386.44576000000001</v>
      </c>
      <c r="G545" s="12">
        <f t="shared" si="16"/>
        <v>-4223.3040000000001</v>
      </c>
      <c r="H545" s="11">
        <f t="shared" si="17"/>
        <v>-0.91616773575145227</v>
      </c>
    </row>
    <row r="546" spans="1:8" ht="16.5" customHeight="1" x14ac:dyDescent="0.3">
      <c r="A546" s="16">
        <v>4706</v>
      </c>
      <c r="B546" s="15" t="s">
        <v>717</v>
      </c>
      <c r="C546" s="14">
        <v>13443.339400000001</v>
      </c>
      <c r="D546" s="14">
        <v>9037.4526600000008</v>
      </c>
      <c r="E546" s="14">
        <v>2777.9389999999999</v>
      </c>
      <c r="F546" s="13">
        <v>3666.7196600000002</v>
      </c>
      <c r="G546" s="12">
        <f t="shared" si="16"/>
        <v>-5370.7330000000002</v>
      </c>
      <c r="H546" s="11">
        <f t="shared" si="17"/>
        <v>-0.59427509078647833</v>
      </c>
    </row>
    <row r="547" spans="1:8" ht="16.5" customHeight="1" x14ac:dyDescent="0.3">
      <c r="A547" s="16">
        <v>4707</v>
      </c>
      <c r="B547" s="15" t="s">
        <v>716</v>
      </c>
      <c r="C547" s="14">
        <v>1297.335562</v>
      </c>
      <c r="D547" s="14">
        <v>280.12028000000004</v>
      </c>
      <c r="E547" s="14">
        <v>931.02566199999899</v>
      </c>
      <c r="F547" s="13">
        <v>212.39005</v>
      </c>
      <c r="G547" s="12">
        <f t="shared" si="16"/>
        <v>-67.730230000000034</v>
      </c>
      <c r="H547" s="11">
        <f t="shared" si="17"/>
        <v>-0.24178981257622628</v>
      </c>
    </row>
    <row r="548" spans="1:8" ht="16.5" customHeight="1" x14ac:dyDescent="0.3">
      <c r="A548" s="16">
        <v>4801</v>
      </c>
      <c r="B548" s="15" t="s">
        <v>715</v>
      </c>
      <c r="C548" s="14">
        <v>26098.528635000002</v>
      </c>
      <c r="D548" s="14">
        <v>12218.22343</v>
      </c>
      <c r="E548" s="14">
        <v>7423.9706999999999</v>
      </c>
      <c r="F548" s="13">
        <v>5754.3669</v>
      </c>
      <c r="G548" s="12">
        <f t="shared" si="16"/>
        <v>-6463.85653</v>
      </c>
      <c r="H548" s="11">
        <f t="shared" si="17"/>
        <v>-0.52903407496453025</v>
      </c>
    </row>
    <row r="549" spans="1:8" ht="16.5" customHeight="1" x14ac:dyDescent="0.3">
      <c r="A549" s="16">
        <v>4802</v>
      </c>
      <c r="B549" s="15" t="s">
        <v>714</v>
      </c>
      <c r="C549" s="14">
        <v>127453.7410697</v>
      </c>
      <c r="D549" s="14">
        <v>117175.67223000001</v>
      </c>
      <c r="E549" s="14">
        <v>73538.256795499998</v>
      </c>
      <c r="F549" s="13">
        <v>96835.659980000302</v>
      </c>
      <c r="G549" s="12">
        <f t="shared" si="16"/>
        <v>-20340.012249999709</v>
      </c>
      <c r="H549" s="11">
        <f t="shared" si="17"/>
        <v>-0.17358562458319005</v>
      </c>
    </row>
    <row r="550" spans="1:8" ht="25.5" customHeight="1" x14ac:dyDescent="0.3">
      <c r="A550" s="16">
        <v>4803</v>
      </c>
      <c r="B550" s="15" t="s">
        <v>713</v>
      </c>
      <c r="C550" s="14">
        <v>19158.456391600001</v>
      </c>
      <c r="D550" s="14">
        <v>21934.078420000002</v>
      </c>
      <c r="E550" s="14">
        <v>14057.946997999999</v>
      </c>
      <c r="F550" s="13">
        <v>23417.69082</v>
      </c>
      <c r="G550" s="12">
        <f t="shared" si="16"/>
        <v>1483.6123999999982</v>
      </c>
      <c r="H550" s="11">
        <f t="shared" si="17"/>
        <v>6.7639604983230378E-2</v>
      </c>
    </row>
    <row r="551" spans="1:8" ht="16.5" customHeight="1" x14ac:dyDescent="0.3">
      <c r="A551" s="16">
        <v>4804</v>
      </c>
      <c r="B551" s="15" t="s">
        <v>712</v>
      </c>
      <c r="C551" s="14">
        <v>59605.124924999996</v>
      </c>
      <c r="D551" s="14">
        <v>59146.909229999903</v>
      </c>
      <c r="E551" s="14">
        <v>32933.322568000003</v>
      </c>
      <c r="F551" s="13">
        <v>41427.255100000097</v>
      </c>
      <c r="G551" s="12">
        <f t="shared" si="16"/>
        <v>-17719.654129999806</v>
      </c>
      <c r="H551" s="11">
        <f t="shared" si="17"/>
        <v>-0.29958715274698106</v>
      </c>
    </row>
    <row r="552" spans="1:8" ht="25.5" customHeight="1" x14ac:dyDescent="0.3">
      <c r="A552" s="16">
        <v>4805</v>
      </c>
      <c r="B552" s="15" t="s">
        <v>711</v>
      </c>
      <c r="C552" s="14">
        <v>114238.22182799999</v>
      </c>
      <c r="D552" s="14">
        <v>71115.889980000095</v>
      </c>
      <c r="E552" s="14">
        <v>65212.387499999997</v>
      </c>
      <c r="F552" s="13">
        <v>49981.140899999999</v>
      </c>
      <c r="G552" s="12">
        <f t="shared" si="16"/>
        <v>-21134.749080000096</v>
      </c>
      <c r="H552" s="11">
        <f t="shared" si="17"/>
        <v>-0.29718743709660128</v>
      </c>
    </row>
    <row r="553" spans="1:8" ht="16.5" customHeight="1" x14ac:dyDescent="0.3">
      <c r="A553" s="16">
        <v>4806</v>
      </c>
      <c r="B553" s="15" t="s">
        <v>710</v>
      </c>
      <c r="C553" s="14">
        <v>4856.1188835000094</v>
      </c>
      <c r="D553" s="14">
        <v>7471.6171699999995</v>
      </c>
      <c r="E553" s="14">
        <v>3329.5509150000003</v>
      </c>
      <c r="F553" s="13">
        <v>6948.7550599999995</v>
      </c>
      <c r="G553" s="12">
        <f t="shared" si="16"/>
        <v>-522.86211000000003</v>
      </c>
      <c r="H553" s="11">
        <f t="shared" si="17"/>
        <v>-6.9979777885220543E-2</v>
      </c>
    </row>
    <row r="554" spans="1:8" ht="25.5" customHeight="1" x14ac:dyDescent="0.3">
      <c r="A554" s="16">
        <v>4807</v>
      </c>
      <c r="B554" s="15" t="s">
        <v>709</v>
      </c>
      <c r="C554" s="14">
        <v>3280.2318999999998</v>
      </c>
      <c r="D554" s="14">
        <v>3137.8759100000002</v>
      </c>
      <c r="E554" s="14">
        <v>1539.0300400000001</v>
      </c>
      <c r="F554" s="13">
        <v>1996.26261</v>
      </c>
      <c r="G554" s="12">
        <f t="shared" si="16"/>
        <v>-1141.6133000000002</v>
      </c>
      <c r="H554" s="11">
        <f t="shared" si="17"/>
        <v>-0.36381722309726394</v>
      </c>
    </row>
    <row r="555" spans="1:8" ht="16.5" customHeight="1" x14ac:dyDescent="0.3">
      <c r="A555" s="16">
        <v>4808</v>
      </c>
      <c r="B555" s="15" t="s">
        <v>708</v>
      </c>
      <c r="C555" s="14">
        <v>506.97525199999995</v>
      </c>
      <c r="D555" s="14">
        <v>837.64591000000007</v>
      </c>
      <c r="E555" s="14">
        <v>4055.5181660000003</v>
      </c>
      <c r="F555" s="13">
        <v>4340.4986400000098</v>
      </c>
      <c r="G555" s="12">
        <f t="shared" si="16"/>
        <v>3502.8527300000096</v>
      </c>
      <c r="H555" s="11">
        <f t="shared" si="17"/>
        <v>4.1817821685537861</v>
      </c>
    </row>
    <row r="556" spans="1:8" ht="16.5" customHeight="1" x14ac:dyDescent="0.3">
      <c r="A556" s="16">
        <v>4809</v>
      </c>
      <c r="B556" s="15" t="s">
        <v>707</v>
      </c>
      <c r="C556" s="14">
        <v>820.65645200000006</v>
      </c>
      <c r="D556" s="14">
        <v>1694.8745700000002</v>
      </c>
      <c r="E556" s="14">
        <v>462.83369300000004</v>
      </c>
      <c r="F556" s="13">
        <v>1076.27754</v>
      </c>
      <c r="G556" s="12">
        <f t="shared" si="16"/>
        <v>-618.59703000000013</v>
      </c>
      <c r="H556" s="11">
        <f t="shared" si="17"/>
        <v>-0.36498100859463606</v>
      </c>
    </row>
    <row r="557" spans="1:8" ht="16.5" customHeight="1" x14ac:dyDescent="0.3">
      <c r="A557" s="16">
        <v>4810</v>
      </c>
      <c r="B557" s="15" t="s">
        <v>706</v>
      </c>
      <c r="C557" s="14">
        <v>181004.99854159998</v>
      </c>
      <c r="D557" s="14">
        <v>201034.83836000002</v>
      </c>
      <c r="E557" s="14">
        <v>91638.938458399993</v>
      </c>
      <c r="F557" s="13">
        <v>120612.08384000001</v>
      </c>
      <c r="G557" s="12">
        <f t="shared" si="16"/>
        <v>-80422.754520000017</v>
      </c>
      <c r="H557" s="11">
        <f t="shared" si="17"/>
        <v>-0.40004386889392879</v>
      </c>
    </row>
    <row r="558" spans="1:8" ht="25.5" customHeight="1" x14ac:dyDescent="0.3">
      <c r="A558" s="16">
        <v>4811</v>
      </c>
      <c r="B558" s="15" t="s">
        <v>705</v>
      </c>
      <c r="C558" s="14">
        <v>64017.097092228803</v>
      </c>
      <c r="D558" s="14">
        <v>161647.88756999999</v>
      </c>
      <c r="E558" s="14">
        <v>41179.606746000296</v>
      </c>
      <c r="F558" s="13">
        <v>110049.23793999999</v>
      </c>
      <c r="G558" s="12">
        <f t="shared" si="16"/>
        <v>-51598.64963</v>
      </c>
      <c r="H558" s="11">
        <f t="shared" si="17"/>
        <v>-0.3192039834585263</v>
      </c>
    </row>
    <row r="559" spans="1:8" ht="25.5" customHeight="1" x14ac:dyDescent="0.3">
      <c r="A559" s="16">
        <v>4812</v>
      </c>
      <c r="B559" s="15" t="s">
        <v>704</v>
      </c>
      <c r="C559" s="14">
        <v>312.74775319999998</v>
      </c>
      <c r="D559" s="14">
        <v>1861.41156</v>
      </c>
      <c r="E559" s="14">
        <v>219.03352699999999</v>
      </c>
      <c r="F559" s="13">
        <v>1385.7499499999999</v>
      </c>
      <c r="G559" s="12">
        <f t="shared" si="16"/>
        <v>-475.66161000000011</v>
      </c>
      <c r="H559" s="11">
        <f t="shared" si="17"/>
        <v>-0.25553811968375234</v>
      </c>
    </row>
    <row r="560" spans="1:8" ht="16.5" customHeight="1" x14ac:dyDescent="0.3">
      <c r="A560" s="16">
        <v>4813</v>
      </c>
      <c r="B560" s="15" t="s">
        <v>703</v>
      </c>
      <c r="C560" s="14">
        <v>9227.9668851999904</v>
      </c>
      <c r="D560" s="14">
        <v>37601.452689999904</v>
      </c>
      <c r="E560" s="14">
        <v>5385.122198</v>
      </c>
      <c r="F560" s="13">
        <v>21890.94039</v>
      </c>
      <c r="G560" s="12">
        <f t="shared" si="16"/>
        <v>-15710.512299999904</v>
      </c>
      <c r="H560" s="11">
        <f t="shared" si="17"/>
        <v>-0.41781663143504322</v>
      </c>
    </row>
    <row r="561" spans="1:8" ht="16.5" customHeight="1" x14ac:dyDescent="0.3">
      <c r="A561" s="16">
        <v>4814</v>
      </c>
      <c r="B561" s="15" t="s">
        <v>702</v>
      </c>
      <c r="C561" s="14">
        <v>4549.7106831599995</v>
      </c>
      <c r="D561" s="14">
        <v>13393.786480000001</v>
      </c>
      <c r="E561" s="14">
        <v>1234.5775599999999</v>
      </c>
      <c r="F561" s="13">
        <v>3677.3143999999998</v>
      </c>
      <c r="G561" s="12">
        <f t="shared" si="16"/>
        <v>-9716.4720800000014</v>
      </c>
      <c r="H561" s="11">
        <f t="shared" si="17"/>
        <v>-0.72544624289097981</v>
      </c>
    </row>
    <row r="562" spans="1:8" ht="16.5" customHeight="1" x14ac:dyDescent="0.3">
      <c r="A562" s="16">
        <v>4815</v>
      </c>
      <c r="B562" s="15" t="s">
        <v>701</v>
      </c>
      <c r="C562" s="14">
        <v>0</v>
      </c>
      <c r="D562" s="14">
        <v>0</v>
      </c>
      <c r="E562" s="14">
        <v>0</v>
      </c>
      <c r="F562" s="13">
        <v>0</v>
      </c>
      <c r="G562" s="12">
        <f t="shared" si="16"/>
        <v>0</v>
      </c>
      <c r="H562" s="11" t="str">
        <f t="shared" si="17"/>
        <v/>
      </c>
    </row>
    <row r="563" spans="1:8" ht="25.5" customHeight="1" x14ac:dyDescent="0.3">
      <c r="A563" s="16">
        <v>4816</v>
      </c>
      <c r="B563" s="15" t="s">
        <v>700</v>
      </c>
      <c r="C563" s="14">
        <v>68.099863999999997</v>
      </c>
      <c r="D563" s="14">
        <v>345.49083000000002</v>
      </c>
      <c r="E563" s="14">
        <v>43.469709900000005</v>
      </c>
      <c r="F563" s="13">
        <v>204.76489999999998</v>
      </c>
      <c r="G563" s="12">
        <f t="shared" si="16"/>
        <v>-140.72593000000003</v>
      </c>
      <c r="H563" s="11">
        <f t="shared" si="17"/>
        <v>-0.40732175149192823</v>
      </c>
    </row>
    <row r="564" spans="1:8" ht="16.5" customHeight="1" x14ac:dyDescent="0.3">
      <c r="A564" s="16">
        <v>4817</v>
      </c>
      <c r="B564" s="15" t="s">
        <v>699</v>
      </c>
      <c r="C564" s="14">
        <v>346.88352100000003</v>
      </c>
      <c r="D564" s="14">
        <v>792.36916999999903</v>
      </c>
      <c r="E564" s="14">
        <v>152.19270589999999</v>
      </c>
      <c r="F564" s="13">
        <v>386.87021000000004</v>
      </c>
      <c r="G564" s="12">
        <f t="shared" si="16"/>
        <v>-405.49895999999899</v>
      </c>
      <c r="H564" s="11">
        <f t="shared" si="17"/>
        <v>-0.51175509516605688</v>
      </c>
    </row>
    <row r="565" spans="1:8" ht="25.5" customHeight="1" x14ac:dyDescent="0.3">
      <c r="A565" s="16">
        <v>4818</v>
      </c>
      <c r="B565" s="15" t="s">
        <v>698</v>
      </c>
      <c r="C565" s="14">
        <v>22115.1436864803</v>
      </c>
      <c r="D565" s="14">
        <v>40483.060770000098</v>
      </c>
      <c r="E565" s="14">
        <v>12582.89648548</v>
      </c>
      <c r="F565" s="13">
        <v>29263.708919999903</v>
      </c>
      <c r="G565" s="12">
        <f t="shared" si="16"/>
        <v>-11219.351850000196</v>
      </c>
      <c r="H565" s="11">
        <f t="shared" si="17"/>
        <v>-0.27713694657974769</v>
      </c>
    </row>
    <row r="566" spans="1:8" ht="25.5" customHeight="1" x14ac:dyDescent="0.3">
      <c r="A566" s="16">
        <v>4819</v>
      </c>
      <c r="B566" s="15" t="s">
        <v>697</v>
      </c>
      <c r="C566" s="14">
        <v>21002.355539030101</v>
      </c>
      <c r="D566" s="14">
        <v>66379.062010000402</v>
      </c>
      <c r="E566" s="14">
        <v>13108.713311400101</v>
      </c>
      <c r="F566" s="13">
        <v>38533.657570000003</v>
      </c>
      <c r="G566" s="12">
        <f t="shared" si="16"/>
        <v>-27845.404440000399</v>
      </c>
      <c r="H566" s="11">
        <f t="shared" si="17"/>
        <v>-0.41949077912256916</v>
      </c>
    </row>
    <row r="567" spans="1:8" ht="16.5" customHeight="1" x14ac:dyDescent="0.3">
      <c r="A567" s="16">
        <v>4820</v>
      </c>
      <c r="B567" s="15" t="s">
        <v>696</v>
      </c>
      <c r="C567" s="14">
        <v>2130.9374655000001</v>
      </c>
      <c r="D567" s="14">
        <v>9059.1298100000095</v>
      </c>
      <c r="E567" s="14">
        <v>1218.8406032</v>
      </c>
      <c r="F567" s="13">
        <v>5044.3951900000002</v>
      </c>
      <c r="G567" s="12">
        <f t="shared" si="16"/>
        <v>-4014.7346200000093</v>
      </c>
      <c r="H567" s="11">
        <f t="shared" si="17"/>
        <v>-0.44317000685521751</v>
      </c>
    </row>
    <row r="568" spans="1:8" ht="16.5" customHeight="1" x14ac:dyDescent="0.3">
      <c r="A568" s="16">
        <v>4821</v>
      </c>
      <c r="B568" s="15" t="s">
        <v>695</v>
      </c>
      <c r="C568" s="14">
        <v>935.01727705300004</v>
      </c>
      <c r="D568" s="14">
        <v>5491.2836500000203</v>
      </c>
      <c r="E568" s="14">
        <v>574.19616919199996</v>
      </c>
      <c r="F568" s="13">
        <v>3785.9100099999996</v>
      </c>
      <c r="G568" s="12">
        <f t="shared" si="16"/>
        <v>-1705.3736400000207</v>
      </c>
      <c r="H568" s="11">
        <f t="shared" si="17"/>
        <v>-0.31056010738035983</v>
      </c>
    </row>
    <row r="569" spans="1:8" ht="25.5" customHeight="1" x14ac:dyDescent="0.3">
      <c r="A569" s="16">
        <v>4822</v>
      </c>
      <c r="B569" s="15" t="s">
        <v>694</v>
      </c>
      <c r="C569" s="14">
        <v>1130.8352560000001</v>
      </c>
      <c r="D569" s="14">
        <v>1259.90085</v>
      </c>
      <c r="E569" s="14">
        <v>397.68163699999997</v>
      </c>
      <c r="F569" s="13">
        <v>661.79680000000008</v>
      </c>
      <c r="G569" s="12">
        <f t="shared" si="16"/>
        <v>-598.10404999999992</v>
      </c>
      <c r="H569" s="11">
        <f t="shared" si="17"/>
        <v>-0.47472311015585067</v>
      </c>
    </row>
    <row r="570" spans="1:8" ht="16.5" customHeight="1" x14ac:dyDescent="0.3">
      <c r="A570" s="16">
        <v>4823</v>
      </c>
      <c r="B570" s="15" t="s">
        <v>693</v>
      </c>
      <c r="C570" s="14">
        <v>13459.192796453999</v>
      </c>
      <c r="D570" s="14">
        <v>30819.143489999999</v>
      </c>
      <c r="E570" s="14">
        <v>7991.7534911599505</v>
      </c>
      <c r="F570" s="13">
        <v>20326.188480000001</v>
      </c>
      <c r="G570" s="12">
        <f t="shared" si="16"/>
        <v>-10492.955009999998</v>
      </c>
      <c r="H570" s="11">
        <f t="shared" si="17"/>
        <v>-0.34046874188455906</v>
      </c>
    </row>
    <row r="571" spans="1:8" ht="16.5" customHeight="1" x14ac:dyDescent="0.3">
      <c r="A571" s="16">
        <v>4901</v>
      </c>
      <c r="B571" s="15" t="s">
        <v>692</v>
      </c>
      <c r="C571" s="14">
        <v>1991.5602464999999</v>
      </c>
      <c r="D571" s="14">
        <v>12451.78024</v>
      </c>
      <c r="E571" s="14">
        <v>760.21188699999993</v>
      </c>
      <c r="F571" s="13">
        <v>4971.3042500000101</v>
      </c>
      <c r="G571" s="12">
        <f t="shared" si="16"/>
        <v>-7480.4759899999899</v>
      </c>
      <c r="H571" s="11">
        <f t="shared" si="17"/>
        <v>-0.60075554224525807</v>
      </c>
    </row>
    <row r="572" spans="1:8" ht="16.5" customHeight="1" x14ac:dyDescent="0.3">
      <c r="A572" s="16">
        <v>4902</v>
      </c>
      <c r="B572" s="15" t="s">
        <v>691</v>
      </c>
      <c r="C572" s="14">
        <v>252.98657</v>
      </c>
      <c r="D572" s="14">
        <v>550.77379000000008</v>
      </c>
      <c r="E572" s="14">
        <v>54.753689999999999</v>
      </c>
      <c r="F572" s="13">
        <v>94.660269999999997</v>
      </c>
      <c r="G572" s="12">
        <f t="shared" si="16"/>
        <v>-456.11352000000011</v>
      </c>
      <c r="H572" s="11">
        <f t="shared" si="17"/>
        <v>-0.82813221740272003</v>
      </c>
    </row>
    <row r="573" spans="1:8" ht="25.5" customHeight="1" x14ac:dyDescent="0.3">
      <c r="A573" s="16">
        <v>4903</v>
      </c>
      <c r="B573" s="15" t="s">
        <v>690</v>
      </c>
      <c r="C573" s="14">
        <v>90.108282000000088</v>
      </c>
      <c r="D573" s="14">
        <v>632.19927000000007</v>
      </c>
      <c r="E573" s="14">
        <v>53.714903</v>
      </c>
      <c r="F573" s="13">
        <v>258.88845000000003</v>
      </c>
      <c r="G573" s="12">
        <f t="shared" si="16"/>
        <v>-373.31082000000004</v>
      </c>
      <c r="H573" s="11">
        <f t="shared" si="17"/>
        <v>-0.59049549361232256</v>
      </c>
    </row>
    <row r="574" spans="1:8" ht="16.5" customHeight="1" x14ac:dyDescent="0.3">
      <c r="A574" s="16">
        <v>4904</v>
      </c>
      <c r="B574" s="15" t="s">
        <v>689</v>
      </c>
      <c r="C574" s="14">
        <v>1E-3</v>
      </c>
      <c r="D574" s="14">
        <v>6.1950000000000005E-2</v>
      </c>
      <c r="E574" s="14">
        <v>0</v>
      </c>
      <c r="F574" s="13">
        <v>0</v>
      </c>
      <c r="G574" s="12">
        <f t="shared" si="16"/>
        <v>-6.1950000000000005E-2</v>
      </c>
      <c r="H574" s="11">
        <f t="shared" si="17"/>
        <v>-1</v>
      </c>
    </row>
    <row r="575" spans="1:8" ht="25.5" customHeight="1" x14ac:dyDescent="0.3">
      <c r="A575" s="16">
        <v>4905</v>
      </c>
      <c r="B575" s="15" t="s">
        <v>688</v>
      </c>
      <c r="C575" s="14">
        <v>3.4334020000000001</v>
      </c>
      <c r="D575" s="14">
        <v>59.458069999999999</v>
      </c>
      <c r="E575" s="14">
        <v>0.82161000000000006</v>
      </c>
      <c r="F575" s="13">
        <v>38.27993</v>
      </c>
      <c r="G575" s="12">
        <f t="shared" si="16"/>
        <v>-21.178139999999999</v>
      </c>
      <c r="H575" s="11">
        <f t="shared" si="17"/>
        <v>-0.35618613251321474</v>
      </c>
    </row>
    <row r="576" spans="1:8" ht="16.5" customHeight="1" x14ac:dyDescent="0.3">
      <c r="A576" s="16">
        <v>4906</v>
      </c>
      <c r="B576" s="15" t="s">
        <v>687</v>
      </c>
      <c r="C576" s="14">
        <v>0.44290499999999999</v>
      </c>
      <c r="D576" s="14">
        <v>11.55031</v>
      </c>
      <c r="E576" s="14">
        <v>7.9420000000000001E-4</v>
      </c>
      <c r="F576" s="13">
        <v>0.21402000000000002</v>
      </c>
      <c r="G576" s="12">
        <f t="shared" si="16"/>
        <v>-11.33629</v>
      </c>
      <c r="H576" s="11">
        <f t="shared" si="17"/>
        <v>-0.98147062719528744</v>
      </c>
    </row>
    <row r="577" spans="1:8" ht="25.5" customHeight="1" x14ac:dyDescent="0.3">
      <c r="A577" s="16">
        <v>4907</v>
      </c>
      <c r="B577" s="15" t="s">
        <v>686</v>
      </c>
      <c r="C577" s="14">
        <v>16.261467</v>
      </c>
      <c r="D577" s="14">
        <v>4787.5084900000002</v>
      </c>
      <c r="E577" s="14">
        <v>6.6619740499999995</v>
      </c>
      <c r="F577" s="13">
        <v>1657.23029</v>
      </c>
      <c r="G577" s="12">
        <f t="shared" si="16"/>
        <v>-3130.2782000000002</v>
      </c>
      <c r="H577" s="11">
        <f t="shared" si="17"/>
        <v>-0.65384285093977978</v>
      </c>
    </row>
    <row r="578" spans="1:8" ht="16.5" customHeight="1" x14ac:dyDescent="0.3">
      <c r="A578" s="16">
        <v>4908</v>
      </c>
      <c r="B578" s="15" t="s">
        <v>685</v>
      </c>
      <c r="C578" s="14">
        <v>32.439722000000003</v>
      </c>
      <c r="D578" s="14">
        <v>288.61644000000001</v>
      </c>
      <c r="E578" s="14">
        <v>8.9496812699999992</v>
      </c>
      <c r="F578" s="13">
        <v>124.45155</v>
      </c>
      <c r="G578" s="12">
        <f t="shared" si="16"/>
        <v>-164.16489000000001</v>
      </c>
      <c r="H578" s="11">
        <f t="shared" si="17"/>
        <v>-0.56879951121287475</v>
      </c>
    </row>
    <row r="579" spans="1:8" ht="16.5" customHeight="1" x14ac:dyDescent="0.3">
      <c r="A579" s="16">
        <v>4909</v>
      </c>
      <c r="B579" s="15" t="s">
        <v>684</v>
      </c>
      <c r="C579" s="14">
        <v>19.824008000000003</v>
      </c>
      <c r="D579" s="14">
        <v>74.296539999999993</v>
      </c>
      <c r="E579" s="14">
        <v>2.4608938</v>
      </c>
      <c r="F579" s="13">
        <v>31.58672</v>
      </c>
      <c r="G579" s="12">
        <f t="shared" si="16"/>
        <v>-42.709819999999993</v>
      </c>
      <c r="H579" s="11">
        <f t="shared" si="17"/>
        <v>-0.57485611039222007</v>
      </c>
    </row>
    <row r="580" spans="1:8" ht="16.5" customHeight="1" x14ac:dyDescent="0.3">
      <c r="A580" s="16">
        <v>4910</v>
      </c>
      <c r="B580" s="15" t="s">
        <v>683</v>
      </c>
      <c r="C580" s="14">
        <v>66.522387999999907</v>
      </c>
      <c r="D580" s="14">
        <v>403.23920000000004</v>
      </c>
      <c r="E580" s="14">
        <v>22.35568</v>
      </c>
      <c r="F580" s="13">
        <v>157.08653000000001</v>
      </c>
      <c r="G580" s="12">
        <f t="shared" si="16"/>
        <v>-246.15267000000003</v>
      </c>
      <c r="H580" s="11">
        <f t="shared" si="17"/>
        <v>-0.61043834527992324</v>
      </c>
    </row>
    <row r="581" spans="1:8" ht="16.5" customHeight="1" x14ac:dyDescent="0.3">
      <c r="A581" s="16">
        <v>4911</v>
      </c>
      <c r="B581" s="15" t="s">
        <v>682</v>
      </c>
      <c r="C581" s="14">
        <v>1808.7117535600198</v>
      </c>
      <c r="D581" s="14">
        <v>12151.224850000001</v>
      </c>
      <c r="E581" s="14">
        <v>921.29342026999495</v>
      </c>
      <c r="F581" s="13">
        <v>5827.3634899999797</v>
      </c>
      <c r="G581" s="12">
        <f t="shared" si="16"/>
        <v>-6323.8613600000208</v>
      </c>
      <c r="H581" s="11">
        <f t="shared" si="17"/>
        <v>-0.5204299515534041</v>
      </c>
    </row>
    <row r="582" spans="1:8" ht="16.5" customHeight="1" x14ac:dyDescent="0.3">
      <c r="A582" s="16">
        <v>5001</v>
      </c>
      <c r="B582" s="15" t="s">
        <v>681</v>
      </c>
      <c r="C582" s="14">
        <v>0</v>
      </c>
      <c r="D582" s="14">
        <v>0</v>
      </c>
      <c r="E582" s="14">
        <v>0</v>
      </c>
      <c r="F582" s="13">
        <v>0</v>
      </c>
      <c r="G582" s="12">
        <f t="shared" ref="G582:G645" si="18">F582-D582</f>
        <v>0</v>
      </c>
      <c r="H582" s="11" t="str">
        <f t="shared" ref="H582:H645" si="19">IF(D582&lt;&gt;0,G582/D582,"")</f>
        <v/>
      </c>
    </row>
    <row r="583" spans="1:8" ht="16.5" customHeight="1" x14ac:dyDescent="0.3">
      <c r="A583" s="16">
        <v>5002</v>
      </c>
      <c r="B583" s="15" t="s">
        <v>680</v>
      </c>
      <c r="C583" s="14">
        <v>0</v>
      </c>
      <c r="D583" s="14">
        <v>0</v>
      </c>
      <c r="E583" s="14">
        <v>0</v>
      </c>
      <c r="F583" s="13">
        <v>0</v>
      </c>
      <c r="G583" s="12">
        <f t="shared" si="18"/>
        <v>0</v>
      </c>
      <c r="H583" s="11" t="str">
        <f t="shared" si="19"/>
        <v/>
      </c>
    </row>
    <row r="584" spans="1:8" ht="16.5" customHeight="1" x14ac:dyDescent="0.3">
      <c r="A584" s="16">
        <v>5003</v>
      </c>
      <c r="B584" s="15" t="s">
        <v>679</v>
      </c>
      <c r="C584" s="14">
        <v>0.6</v>
      </c>
      <c r="D584" s="14">
        <v>10.78837</v>
      </c>
      <c r="E584" s="14">
        <v>0.3</v>
      </c>
      <c r="F584" s="13">
        <v>3.7029099999999997</v>
      </c>
      <c r="G584" s="12">
        <f t="shared" si="18"/>
        <v>-7.0854600000000012</v>
      </c>
      <c r="H584" s="11">
        <f t="shared" si="19"/>
        <v>-0.65676835332863082</v>
      </c>
    </row>
    <row r="585" spans="1:8" ht="16.5" customHeight="1" x14ac:dyDescent="0.3">
      <c r="A585" s="16">
        <v>5004</v>
      </c>
      <c r="B585" s="15" t="s">
        <v>678</v>
      </c>
      <c r="C585" s="14">
        <v>1.7765599999999999E-2</v>
      </c>
      <c r="D585" s="14">
        <v>4.8188999999999993</v>
      </c>
      <c r="E585" s="14">
        <v>2.3199999999999998E-2</v>
      </c>
      <c r="F585" s="13">
        <v>6.1074999999999999</v>
      </c>
      <c r="G585" s="12">
        <f t="shared" si="18"/>
        <v>1.2886000000000006</v>
      </c>
      <c r="H585" s="11">
        <f t="shared" si="19"/>
        <v>0.2674054244744653</v>
      </c>
    </row>
    <row r="586" spans="1:8" ht="16.5" customHeight="1" x14ac:dyDescent="0.3">
      <c r="A586" s="16">
        <v>5005</v>
      </c>
      <c r="B586" s="15" t="s">
        <v>677</v>
      </c>
      <c r="C586" s="14">
        <v>0.62245000000000006</v>
      </c>
      <c r="D586" s="14">
        <v>6.4109099999999994</v>
      </c>
      <c r="E586" s="14">
        <v>5.0999999999999995E-3</v>
      </c>
      <c r="F586" s="13">
        <v>5.8680000000000003E-2</v>
      </c>
      <c r="G586" s="12">
        <f t="shared" si="18"/>
        <v>-6.3522299999999996</v>
      </c>
      <c r="H586" s="11">
        <f t="shared" si="19"/>
        <v>-0.99084685325484212</v>
      </c>
    </row>
    <row r="587" spans="1:8" ht="25.5" customHeight="1" x14ac:dyDescent="0.3">
      <c r="A587" s="16">
        <v>5006</v>
      </c>
      <c r="B587" s="15" t="s">
        <v>676</v>
      </c>
      <c r="C587" s="14">
        <v>1.090994</v>
      </c>
      <c r="D587" s="14">
        <v>17.272080000000003</v>
      </c>
      <c r="E587" s="14">
        <v>4.0037999999999997E-2</v>
      </c>
      <c r="F587" s="13">
        <v>0.62042999999999993</v>
      </c>
      <c r="G587" s="12">
        <f t="shared" si="18"/>
        <v>-16.651650000000004</v>
      </c>
      <c r="H587" s="11">
        <f t="shared" si="19"/>
        <v>-0.9640790223296789</v>
      </c>
    </row>
    <row r="588" spans="1:8" ht="16.5" customHeight="1" x14ac:dyDescent="0.3">
      <c r="A588" s="16">
        <v>5007</v>
      </c>
      <c r="B588" s="15" t="s">
        <v>675</v>
      </c>
      <c r="C588" s="14">
        <v>1.454277</v>
      </c>
      <c r="D588" s="14">
        <v>194.34676000000002</v>
      </c>
      <c r="E588" s="14">
        <v>0.52479500000000001</v>
      </c>
      <c r="F588" s="13">
        <v>62.064749999999997</v>
      </c>
      <c r="G588" s="12">
        <f t="shared" si="18"/>
        <v>-132.28201000000001</v>
      </c>
      <c r="H588" s="11">
        <f t="shared" si="19"/>
        <v>-0.68064942271226958</v>
      </c>
    </row>
    <row r="589" spans="1:8" ht="16.5" customHeight="1" x14ac:dyDescent="0.3">
      <c r="A589" s="16">
        <v>5101</v>
      </c>
      <c r="B589" s="15" t="s">
        <v>674</v>
      </c>
      <c r="C589" s="14">
        <v>1530.3271999999999</v>
      </c>
      <c r="D589" s="14">
        <v>1203.0155199999999</v>
      </c>
      <c r="E589" s="14">
        <v>477.23020000000002</v>
      </c>
      <c r="F589" s="13">
        <v>922.87345999999991</v>
      </c>
      <c r="G589" s="12">
        <f t="shared" si="18"/>
        <v>-280.14206000000001</v>
      </c>
      <c r="H589" s="11">
        <f t="shared" si="19"/>
        <v>-0.23286653857965192</v>
      </c>
    </row>
    <row r="590" spans="1:8" ht="16.5" customHeight="1" x14ac:dyDescent="0.3">
      <c r="A590" s="16">
        <v>5102</v>
      </c>
      <c r="B590" s="15" t="s">
        <v>673</v>
      </c>
      <c r="C590" s="14">
        <v>1.1239000000000001</v>
      </c>
      <c r="D590" s="14">
        <v>63.059179999999998</v>
      </c>
      <c r="E590" s="14">
        <v>1.4514</v>
      </c>
      <c r="F590" s="13">
        <v>75.623779999999996</v>
      </c>
      <c r="G590" s="12">
        <f t="shared" si="18"/>
        <v>12.564599999999999</v>
      </c>
      <c r="H590" s="11">
        <f t="shared" si="19"/>
        <v>0.19925092587629586</v>
      </c>
    </row>
    <row r="591" spans="1:8" ht="16.5" customHeight="1" x14ac:dyDescent="0.3">
      <c r="A591" s="16">
        <v>5103</v>
      </c>
      <c r="B591" s="15" t="s">
        <v>672</v>
      </c>
      <c r="C591" s="14">
        <v>178.404</v>
      </c>
      <c r="D591" s="14">
        <v>172.69189</v>
      </c>
      <c r="E591" s="14">
        <v>41.8215</v>
      </c>
      <c r="F591" s="13">
        <v>42.775370000000002</v>
      </c>
      <c r="G591" s="12">
        <f t="shared" si="18"/>
        <v>-129.91651999999999</v>
      </c>
      <c r="H591" s="11">
        <f t="shared" si="19"/>
        <v>-0.75230238084718393</v>
      </c>
    </row>
    <row r="592" spans="1:8" ht="16.5" customHeight="1" x14ac:dyDescent="0.3">
      <c r="A592" s="16">
        <v>5104</v>
      </c>
      <c r="B592" s="15" t="s">
        <v>671</v>
      </c>
      <c r="C592" s="14">
        <v>356.93</v>
      </c>
      <c r="D592" s="14">
        <v>1258.3426499999998</v>
      </c>
      <c r="E592" s="14">
        <v>254.73500000000001</v>
      </c>
      <c r="F592" s="13">
        <v>945.19684999999993</v>
      </c>
      <c r="G592" s="12">
        <f t="shared" si="18"/>
        <v>-313.14579999999989</v>
      </c>
      <c r="H592" s="11">
        <f t="shared" si="19"/>
        <v>-0.24885574688261575</v>
      </c>
    </row>
    <row r="593" spans="1:8" ht="16.5" customHeight="1" x14ac:dyDescent="0.3">
      <c r="A593" s="16">
        <v>5105</v>
      </c>
      <c r="B593" s="15" t="s">
        <v>670</v>
      </c>
      <c r="C593" s="14">
        <v>5.4549919999999998</v>
      </c>
      <c r="D593" s="14">
        <v>60.697690000000001</v>
      </c>
      <c r="E593" s="14">
        <v>35.635849999999998</v>
      </c>
      <c r="F593" s="13">
        <v>96.189800000000005</v>
      </c>
      <c r="G593" s="12">
        <f t="shared" si="18"/>
        <v>35.492110000000004</v>
      </c>
      <c r="H593" s="11">
        <f t="shared" si="19"/>
        <v>0.58473576177281217</v>
      </c>
    </row>
    <row r="594" spans="1:8" ht="16.5" customHeight="1" x14ac:dyDescent="0.3">
      <c r="A594" s="16">
        <v>5106</v>
      </c>
      <c r="B594" s="15" t="s">
        <v>669</v>
      </c>
      <c r="C594" s="14">
        <v>33.942688000000004</v>
      </c>
      <c r="D594" s="14">
        <v>187.76721000000001</v>
      </c>
      <c r="E594" s="14">
        <v>25.277200000000001</v>
      </c>
      <c r="F594" s="13">
        <v>209.52624</v>
      </c>
      <c r="G594" s="12">
        <f t="shared" si="18"/>
        <v>21.759029999999996</v>
      </c>
      <c r="H594" s="11">
        <f t="shared" si="19"/>
        <v>0.1158830128007973</v>
      </c>
    </row>
    <row r="595" spans="1:8" ht="16.5" customHeight="1" x14ac:dyDescent="0.3">
      <c r="A595" s="16">
        <v>5107</v>
      </c>
      <c r="B595" s="15" t="s">
        <v>668</v>
      </c>
      <c r="C595" s="14">
        <v>32.469090000000001</v>
      </c>
      <c r="D595" s="14">
        <v>464.94865000000004</v>
      </c>
      <c r="E595" s="14">
        <v>24.605820000000001</v>
      </c>
      <c r="F595" s="13">
        <v>381.47990999999996</v>
      </c>
      <c r="G595" s="12">
        <f t="shared" si="18"/>
        <v>-83.468740000000082</v>
      </c>
      <c r="H595" s="11">
        <f t="shared" si="19"/>
        <v>-0.17952249135469062</v>
      </c>
    </row>
    <row r="596" spans="1:8" ht="25.5" customHeight="1" x14ac:dyDescent="0.3">
      <c r="A596" s="16">
        <v>5108</v>
      </c>
      <c r="B596" s="15" t="s">
        <v>667</v>
      </c>
      <c r="C596" s="14">
        <v>30.499970000000001</v>
      </c>
      <c r="D596" s="14">
        <v>153.41579000000002</v>
      </c>
      <c r="E596" s="14">
        <v>33.225730000000006</v>
      </c>
      <c r="F596" s="13">
        <v>160.96982999999997</v>
      </c>
      <c r="G596" s="12">
        <f t="shared" si="18"/>
        <v>7.5540399999999579</v>
      </c>
      <c r="H596" s="11">
        <f t="shared" si="19"/>
        <v>4.9238999453706536E-2</v>
      </c>
    </row>
    <row r="597" spans="1:8" ht="25.5" customHeight="1" x14ac:dyDescent="0.3">
      <c r="A597" s="16">
        <v>5109</v>
      </c>
      <c r="B597" s="15" t="s">
        <v>666</v>
      </c>
      <c r="C597" s="14">
        <v>32.599173999999998</v>
      </c>
      <c r="D597" s="14">
        <v>263.24938000000003</v>
      </c>
      <c r="E597" s="14">
        <v>9.5884410000000013</v>
      </c>
      <c r="F597" s="13">
        <v>80.950699999999998</v>
      </c>
      <c r="G597" s="12">
        <f t="shared" si="18"/>
        <v>-182.29868000000005</v>
      </c>
      <c r="H597" s="11">
        <f t="shared" si="19"/>
        <v>-0.69249424253154945</v>
      </c>
    </row>
    <row r="598" spans="1:8" ht="16.5" customHeight="1" x14ac:dyDescent="0.3">
      <c r="A598" s="16">
        <v>5110</v>
      </c>
      <c r="B598" s="15" t="s">
        <v>665</v>
      </c>
      <c r="C598" s="14">
        <v>7.4999999999999997E-3</v>
      </c>
      <c r="D598" s="14">
        <v>0.27717999999999998</v>
      </c>
      <c r="E598" s="14">
        <v>0</v>
      </c>
      <c r="F598" s="13">
        <v>0</v>
      </c>
      <c r="G598" s="12">
        <f t="shared" si="18"/>
        <v>-0.27717999999999998</v>
      </c>
      <c r="H598" s="11">
        <f t="shared" si="19"/>
        <v>-1</v>
      </c>
    </row>
    <row r="599" spans="1:8" ht="16.5" customHeight="1" x14ac:dyDescent="0.3">
      <c r="A599" s="16">
        <v>5111</v>
      </c>
      <c r="B599" s="15" t="s">
        <v>664</v>
      </c>
      <c r="C599" s="14">
        <v>61.503080000000004</v>
      </c>
      <c r="D599" s="14">
        <v>400.85622999999998</v>
      </c>
      <c r="E599" s="14">
        <v>10.607574000000001</v>
      </c>
      <c r="F599" s="13">
        <v>95.109359999999995</v>
      </c>
      <c r="G599" s="12">
        <f t="shared" si="18"/>
        <v>-305.74687</v>
      </c>
      <c r="H599" s="11">
        <f t="shared" si="19"/>
        <v>-0.76273448463056193</v>
      </c>
    </row>
    <row r="600" spans="1:8" ht="25.5" customHeight="1" x14ac:dyDescent="0.3">
      <c r="A600" s="16">
        <v>5112</v>
      </c>
      <c r="B600" s="15" t="s">
        <v>663</v>
      </c>
      <c r="C600" s="14">
        <v>34.292310000000001</v>
      </c>
      <c r="D600" s="14">
        <v>711.17776000000003</v>
      </c>
      <c r="E600" s="14">
        <v>5.13713</v>
      </c>
      <c r="F600" s="13">
        <v>100.06546</v>
      </c>
      <c r="G600" s="12">
        <f t="shared" si="18"/>
        <v>-611.1123</v>
      </c>
      <c r="H600" s="11">
        <f t="shared" si="19"/>
        <v>-0.85929613434480845</v>
      </c>
    </row>
    <row r="601" spans="1:8" ht="16.5" customHeight="1" x14ac:dyDescent="0.3">
      <c r="A601" s="16">
        <v>5113</v>
      </c>
      <c r="B601" s="15" t="s">
        <v>662</v>
      </c>
      <c r="C601" s="14">
        <v>2.7737800000000004</v>
      </c>
      <c r="D601" s="14">
        <v>13.433149999999999</v>
      </c>
      <c r="E601" s="14">
        <v>0.67</v>
      </c>
      <c r="F601" s="13">
        <v>3.3824999999999998</v>
      </c>
      <c r="G601" s="12">
        <f t="shared" si="18"/>
        <v>-10.050649999999999</v>
      </c>
      <c r="H601" s="11">
        <f t="shared" si="19"/>
        <v>-0.74819755604605021</v>
      </c>
    </row>
    <row r="602" spans="1:8" ht="16.5" customHeight="1" x14ac:dyDescent="0.3">
      <c r="A602" s="16">
        <v>5201</v>
      </c>
      <c r="B602" s="15" t="s">
        <v>661</v>
      </c>
      <c r="C602" s="14">
        <v>527.15061000000003</v>
      </c>
      <c r="D602" s="14">
        <v>948.53268999999989</v>
      </c>
      <c r="E602" s="14">
        <v>248.56665799999999</v>
      </c>
      <c r="F602" s="13">
        <v>625.47993000000008</v>
      </c>
      <c r="G602" s="12">
        <f t="shared" si="18"/>
        <v>-323.05275999999981</v>
      </c>
      <c r="H602" s="11">
        <f t="shared" si="19"/>
        <v>-0.34058157763650704</v>
      </c>
    </row>
    <row r="603" spans="1:8" ht="16.5" customHeight="1" x14ac:dyDescent="0.3">
      <c r="A603" s="16">
        <v>5202</v>
      </c>
      <c r="B603" s="15" t="s">
        <v>660</v>
      </c>
      <c r="C603" s="14">
        <v>1550.9823100000001</v>
      </c>
      <c r="D603" s="14">
        <v>1942.79177</v>
      </c>
      <c r="E603" s="14">
        <v>826.10248000000001</v>
      </c>
      <c r="F603" s="13">
        <v>1607.51091</v>
      </c>
      <c r="G603" s="12">
        <f t="shared" si="18"/>
        <v>-335.28086000000008</v>
      </c>
      <c r="H603" s="11">
        <f t="shared" si="19"/>
        <v>-0.17257683771225779</v>
      </c>
    </row>
    <row r="604" spans="1:8" ht="16.5" customHeight="1" x14ac:dyDescent="0.3">
      <c r="A604" s="16">
        <v>5203</v>
      </c>
      <c r="B604" s="15" t="s">
        <v>659</v>
      </c>
      <c r="C604" s="14">
        <v>16.178418000000001</v>
      </c>
      <c r="D604" s="14">
        <v>53.980919999999998</v>
      </c>
      <c r="E604" s="14">
        <v>1.9794</v>
      </c>
      <c r="F604" s="13">
        <v>7.3650699999999993</v>
      </c>
      <c r="G604" s="12">
        <f t="shared" si="18"/>
        <v>-46.615849999999995</v>
      </c>
      <c r="H604" s="11">
        <f t="shared" si="19"/>
        <v>-0.86356160658247394</v>
      </c>
    </row>
    <row r="605" spans="1:8" ht="16.5" customHeight="1" x14ac:dyDescent="0.3">
      <c r="A605" s="16">
        <v>5204</v>
      </c>
      <c r="B605" s="15" t="s">
        <v>658</v>
      </c>
      <c r="C605" s="14">
        <v>36.612287600000002</v>
      </c>
      <c r="D605" s="14">
        <v>305.55534</v>
      </c>
      <c r="E605" s="14">
        <v>24.443662</v>
      </c>
      <c r="F605" s="13">
        <v>185.65439000000001</v>
      </c>
      <c r="G605" s="12">
        <f t="shared" si="18"/>
        <v>-119.90094999999999</v>
      </c>
      <c r="H605" s="11">
        <f t="shared" si="19"/>
        <v>-0.39240338591366131</v>
      </c>
    </row>
    <row r="606" spans="1:8" ht="25.5" customHeight="1" x14ac:dyDescent="0.3">
      <c r="A606" s="16">
        <v>5205</v>
      </c>
      <c r="B606" s="15" t="s">
        <v>657</v>
      </c>
      <c r="C606" s="14">
        <v>5805.6413869999997</v>
      </c>
      <c r="D606" s="14">
        <v>19825.616760000001</v>
      </c>
      <c r="E606" s="14">
        <v>3714.5744030000001</v>
      </c>
      <c r="F606" s="13">
        <v>15237.355170000001</v>
      </c>
      <c r="G606" s="12">
        <f t="shared" si="18"/>
        <v>-4588.2615900000001</v>
      </c>
      <c r="H606" s="11">
        <f t="shared" si="19"/>
        <v>-0.23143096356312295</v>
      </c>
    </row>
    <row r="607" spans="1:8" ht="25.5" customHeight="1" x14ac:dyDescent="0.3">
      <c r="A607" s="16">
        <v>5206</v>
      </c>
      <c r="B607" s="15" t="s">
        <v>656</v>
      </c>
      <c r="C607" s="14">
        <v>5985.4826590000002</v>
      </c>
      <c r="D607" s="14">
        <v>11776.968490000001</v>
      </c>
      <c r="E607" s="14">
        <v>4249.7820099999999</v>
      </c>
      <c r="F607" s="13">
        <v>10952.80603</v>
      </c>
      <c r="G607" s="12">
        <f t="shared" si="18"/>
        <v>-824.16246000000137</v>
      </c>
      <c r="H607" s="11">
        <f t="shared" si="19"/>
        <v>-6.9980866527732499E-2</v>
      </c>
    </row>
    <row r="608" spans="1:8" ht="16.5" customHeight="1" x14ac:dyDescent="0.3">
      <c r="A608" s="16">
        <v>5207</v>
      </c>
      <c r="B608" s="15" t="s">
        <v>655</v>
      </c>
      <c r="C608" s="14">
        <v>30.876123</v>
      </c>
      <c r="D608" s="14">
        <v>342.93996000000004</v>
      </c>
      <c r="E608" s="14">
        <v>4.9628459999999999</v>
      </c>
      <c r="F608" s="13">
        <v>205.13864999999998</v>
      </c>
      <c r="G608" s="12">
        <f t="shared" si="18"/>
        <v>-137.80131000000006</v>
      </c>
      <c r="H608" s="11">
        <f t="shared" si="19"/>
        <v>-0.40182342705119589</v>
      </c>
    </row>
    <row r="609" spans="1:8" ht="25.5" customHeight="1" x14ac:dyDescent="0.3">
      <c r="A609" s="16">
        <v>5208</v>
      </c>
      <c r="B609" s="15" t="s">
        <v>654</v>
      </c>
      <c r="C609" s="14">
        <v>6693.3387785000004</v>
      </c>
      <c r="D609" s="14">
        <v>33767.278229999996</v>
      </c>
      <c r="E609" s="14">
        <v>3800.7999279999999</v>
      </c>
      <c r="F609" s="13">
        <v>22556.661519999998</v>
      </c>
      <c r="G609" s="12">
        <f t="shared" si="18"/>
        <v>-11210.616709999998</v>
      </c>
      <c r="H609" s="11">
        <f t="shared" si="19"/>
        <v>-0.33199645626280017</v>
      </c>
    </row>
    <row r="610" spans="1:8" ht="25.5" customHeight="1" x14ac:dyDescent="0.3">
      <c r="A610" s="16">
        <v>5209</v>
      </c>
      <c r="B610" s="15" t="s">
        <v>653</v>
      </c>
      <c r="C610" s="14">
        <v>1453.1599469999999</v>
      </c>
      <c r="D610" s="14">
        <v>7666.4422999999897</v>
      </c>
      <c r="E610" s="14">
        <v>742.10733600000003</v>
      </c>
      <c r="F610" s="13">
        <v>3980.7750899999996</v>
      </c>
      <c r="G610" s="12">
        <f t="shared" si="18"/>
        <v>-3685.6672099999901</v>
      </c>
      <c r="H610" s="11">
        <f t="shared" si="19"/>
        <v>-0.4807532706533244</v>
      </c>
    </row>
    <row r="611" spans="1:8" ht="25.5" customHeight="1" x14ac:dyDescent="0.3">
      <c r="A611" s="16">
        <v>5210</v>
      </c>
      <c r="B611" s="15" t="s">
        <v>652</v>
      </c>
      <c r="C611" s="14">
        <v>553.84738399999992</v>
      </c>
      <c r="D611" s="14">
        <v>3394.6698799999999</v>
      </c>
      <c r="E611" s="14">
        <v>108.62105899999999</v>
      </c>
      <c r="F611" s="13">
        <v>725.08193000000006</v>
      </c>
      <c r="G611" s="12">
        <f t="shared" si="18"/>
        <v>-2669.5879500000001</v>
      </c>
      <c r="H611" s="11">
        <f t="shared" si="19"/>
        <v>-0.78640576090420911</v>
      </c>
    </row>
    <row r="612" spans="1:8" ht="25.5" customHeight="1" x14ac:dyDescent="0.3">
      <c r="A612" s="16">
        <v>5211</v>
      </c>
      <c r="B612" s="15" t="s">
        <v>651</v>
      </c>
      <c r="C612" s="14">
        <v>1114.940574</v>
      </c>
      <c r="D612" s="14">
        <v>5835.7501199999997</v>
      </c>
      <c r="E612" s="14">
        <v>1702.8146159999999</v>
      </c>
      <c r="F612" s="13">
        <v>10566.206759999999</v>
      </c>
      <c r="G612" s="12">
        <f t="shared" si="18"/>
        <v>4730.4566399999994</v>
      </c>
      <c r="H612" s="11">
        <f t="shared" si="19"/>
        <v>0.81059958749570304</v>
      </c>
    </row>
    <row r="613" spans="1:8" ht="16.5" customHeight="1" x14ac:dyDescent="0.3">
      <c r="A613" s="16">
        <v>5212</v>
      </c>
      <c r="B613" s="15" t="s">
        <v>650</v>
      </c>
      <c r="C613" s="14">
        <v>227.93509700000001</v>
      </c>
      <c r="D613" s="14">
        <v>803.61598000000004</v>
      </c>
      <c r="E613" s="14">
        <v>28.641971000000002</v>
      </c>
      <c r="F613" s="13">
        <v>147.02101999999999</v>
      </c>
      <c r="G613" s="12">
        <f t="shared" si="18"/>
        <v>-656.59496000000001</v>
      </c>
      <c r="H613" s="11">
        <f t="shared" si="19"/>
        <v>-0.81705065148156952</v>
      </c>
    </row>
    <row r="614" spans="1:8" ht="16.5" customHeight="1" x14ac:dyDescent="0.3">
      <c r="A614" s="16">
        <v>5301</v>
      </c>
      <c r="B614" s="15" t="s">
        <v>649</v>
      </c>
      <c r="C614" s="14">
        <v>110.93366</v>
      </c>
      <c r="D614" s="14">
        <v>369.21303</v>
      </c>
      <c r="E614" s="14">
        <v>54.369589999999995</v>
      </c>
      <c r="F614" s="13">
        <v>190.19422</v>
      </c>
      <c r="G614" s="12">
        <f t="shared" si="18"/>
        <v>-179.01881</v>
      </c>
      <c r="H614" s="11">
        <f t="shared" si="19"/>
        <v>-0.48486590519299927</v>
      </c>
    </row>
    <row r="615" spans="1:8" ht="25.5" customHeight="1" x14ac:dyDescent="0.3">
      <c r="A615" s="16">
        <v>5302</v>
      </c>
      <c r="B615" s="15" t="s">
        <v>648</v>
      </c>
      <c r="C615" s="14">
        <v>244.84460000000001</v>
      </c>
      <c r="D615" s="14">
        <v>160.12952999999999</v>
      </c>
      <c r="E615" s="14">
        <v>20.059540000000002</v>
      </c>
      <c r="F615" s="13">
        <v>15.462629999999999</v>
      </c>
      <c r="G615" s="12">
        <f t="shared" si="18"/>
        <v>-144.6669</v>
      </c>
      <c r="H615" s="11">
        <f t="shared" si="19"/>
        <v>-0.90343673649700973</v>
      </c>
    </row>
    <row r="616" spans="1:8" ht="25.5" customHeight="1" x14ac:dyDescent="0.3">
      <c r="A616" s="16">
        <v>5303</v>
      </c>
      <c r="B616" s="15" t="s">
        <v>647</v>
      </c>
      <c r="C616" s="14">
        <v>10.766879999999999</v>
      </c>
      <c r="D616" s="14">
        <v>16.150320000000001</v>
      </c>
      <c r="E616" s="14">
        <v>0</v>
      </c>
      <c r="F616" s="13">
        <v>0</v>
      </c>
      <c r="G616" s="12">
        <f t="shared" si="18"/>
        <v>-16.150320000000001</v>
      </c>
      <c r="H616" s="11">
        <f t="shared" si="19"/>
        <v>-1</v>
      </c>
    </row>
    <row r="617" spans="1:8" ht="25.5" customHeight="1" x14ac:dyDescent="0.3">
      <c r="A617" s="16">
        <v>5304</v>
      </c>
      <c r="B617" s="15" t="s">
        <v>646</v>
      </c>
      <c r="C617" s="14">
        <v>0</v>
      </c>
      <c r="D617" s="14">
        <v>0</v>
      </c>
      <c r="E617" s="14">
        <v>0</v>
      </c>
      <c r="F617" s="13">
        <v>0</v>
      </c>
      <c r="G617" s="12">
        <f t="shared" si="18"/>
        <v>0</v>
      </c>
      <c r="H617" s="11" t="str">
        <f t="shared" si="19"/>
        <v/>
      </c>
    </row>
    <row r="618" spans="1:8" ht="25.5" customHeight="1" x14ac:dyDescent="0.3">
      <c r="A618" s="16">
        <v>5305</v>
      </c>
      <c r="B618" s="15" t="s">
        <v>645</v>
      </c>
      <c r="C618" s="14">
        <v>153.19495000000001</v>
      </c>
      <c r="D618" s="14">
        <v>197.95210999999998</v>
      </c>
      <c r="E618" s="14">
        <v>79.303089999999997</v>
      </c>
      <c r="F618" s="13">
        <v>245.41547</v>
      </c>
      <c r="G618" s="12">
        <f t="shared" si="18"/>
        <v>47.463360000000023</v>
      </c>
      <c r="H618" s="11">
        <f t="shared" si="19"/>
        <v>0.23977193271645364</v>
      </c>
    </row>
    <row r="619" spans="1:8" ht="16.5" customHeight="1" x14ac:dyDescent="0.3">
      <c r="A619" s="16">
        <v>5306</v>
      </c>
      <c r="B619" s="15" t="s">
        <v>644</v>
      </c>
      <c r="C619" s="14">
        <v>19.042060000000003</v>
      </c>
      <c r="D619" s="14">
        <v>168.40379000000001</v>
      </c>
      <c r="E619" s="14">
        <v>11.581100000000001</v>
      </c>
      <c r="F619" s="13">
        <v>185.92342000000002</v>
      </c>
      <c r="G619" s="12">
        <f t="shared" si="18"/>
        <v>17.519630000000006</v>
      </c>
      <c r="H619" s="11">
        <f t="shared" si="19"/>
        <v>0.10403346623018404</v>
      </c>
    </row>
    <row r="620" spans="1:8" ht="25.5" customHeight="1" x14ac:dyDescent="0.3">
      <c r="A620" s="16">
        <v>5307</v>
      </c>
      <c r="B620" s="15" t="s">
        <v>643</v>
      </c>
      <c r="C620" s="14">
        <v>4528.6926800000001</v>
      </c>
      <c r="D620" s="14">
        <v>7299.6920899999996</v>
      </c>
      <c r="E620" s="14">
        <v>1103.5204199999998</v>
      </c>
      <c r="F620" s="13">
        <v>1997.8258000000001</v>
      </c>
      <c r="G620" s="12">
        <f t="shared" si="18"/>
        <v>-5301.8662899999999</v>
      </c>
      <c r="H620" s="11">
        <f t="shared" si="19"/>
        <v>-0.72631368893807691</v>
      </c>
    </row>
    <row r="621" spans="1:8" ht="25.5" customHeight="1" x14ac:dyDescent="0.3">
      <c r="A621" s="16">
        <v>5308</v>
      </c>
      <c r="B621" s="15" t="s">
        <v>642</v>
      </c>
      <c r="C621" s="14">
        <v>65.395313999999999</v>
      </c>
      <c r="D621" s="14">
        <v>382.76652000000001</v>
      </c>
      <c r="E621" s="14">
        <v>52.951482000000006</v>
      </c>
      <c r="F621" s="13">
        <v>255.93314999999998</v>
      </c>
      <c r="G621" s="12">
        <f t="shared" si="18"/>
        <v>-126.83337000000003</v>
      </c>
      <c r="H621" s="11">
        <f t="shared" si="19"/>
        <v>-0.33135962361598403</v>
      </c>
    </row>
    <row r="622" spans="1:8" ht="16.5" customHeight="1" x14ac:dyDescent="0.3">
      <c r="A622" s="16">
        <v>5309</v>
      </c>
      <c r="B622" s="15" t="s">
        <v>641</v>
      </c>
      <c r="C622" s="14">
        <v>482.40076899999997</v>
      </c>
      <c r="D622" s="14">
        <v>5184.4090700000006</v>
      </c>
      <c r="E622" s="14">
        <v>173.66082900000001</v>
      </c>
      <c r="F622" s="13">
        <v>2727.4646299999999</v>
      </c>
      <c r="G622" s="12">
        <f t="shared" si="18"/>
        <v>-2456.9444400000007</v>
      </c>
      <c r="H622" s="11">
        <f t="shared" si="19"/>
        <v>-0.47391021943413125</v>
      </c>
    </row>
    <row r="623" spans="1:8" ht="25.5" customHeight="1" x14ac:dyDescent="0.3">
      <c r="A623" s="16">
        <v>5310</v>
      </c>
      <c r="B623" s="15" t="s">
        <v>640</v>
      </c>
      <c r="C623" s="14">
        <v>238.81877799999998</v>
      </c>
      <c r="D623" s="14">
        <v>587.18651999999997</v>
      </c>
      <c r="E623" s="14">
        <v>134.49184</v>
      </c>
      <c r="F623" s="13">
        <v>402.37642999999997</v>
      </c>
      <c r="G623" s="12">
        <f t="shared" si="18"/>
        <v>-184.81009</v>
      </c>
      <c r="H623" s="11">
        <f t="shared" si="19"/>
        <v>-0.3147383049597256</v>
      </c>
    </row>
    <row r="624" spans="1:8" ht="25.5" customHeight="1" x14ac:dyDescent="0.3">
      <c r="A624" s="16">
        <v>5311</v>
      </c>
      <c r="B624" s="15" t="s">
        <v>639</v>
      </c>
      <c r="C624" s="14">
        <v>0.26051999999999997</v>
      </c>
      <c r="D624" s="14">
        <v>10.16131</v>
      </c>
      <c r="E624" s="14">
        <v>0.81201000000000001</v>
      </c>
      <c r="F624" s="13">
        <v>5.1211400000000005</v>
      </c>
      <c r="G624" s="12">
        <f t="shared" si="18"/>
        <v>-5.0401699999999998</v>
      </c>
      <c r="H624" s="11">
        <f t="shared" si="19"/>
        <v>-0.49601576962025562</v>
      </c>
    </row>
    <row r="625" spans="1:8" ht="16.5" customHeight="1" x14ac:dyDescent="0.3">
      <c r="A625" s="16">
        <v>5401</v>
      </c>
      <c r="B625" s="15" t="s">
        <v>638</v>
      </c>
      <c r="C625" s="14">
        <v>2130.84708894</v>
      </c>
      <c r="D625" s="14">
        <v>6184.0583199999901</v>
      </c>
      <c r="E625" s="14">
        <v>1740.937946</v>
      </c>
      <c r="F625" s="13">
        <v>6600.6987800000006</v>
      </c>
      <c r="G625" s="12">
        <f t="shared" si="18"/>
        <v>416.64046000001053</v>
      </c>
      <c r="H625" s="11">
        <f t="shared" si="19"/>
        <v>6.7373307048632619E-2</v>
      </c>
    </row>
    <row r="626" spans="1:8" ht="16.5" customHeight="1" x14ac:dyDescent="0.3">
      <c r="A626" s="16">
        <v>5402</v>
      </c>
      <c r="B626" s="15" t="s">
        <v>637</v>
      </c>
      <c r="C626" s="14">
        <v>13224.634515</v>
      </c>
      <c r="D626" s="14">
        <v>36427.278740000002</v>
      </c>
      <c r="E626" s="14">
        <v>8887.9442443000098</v>
      </c>
      <c r="F626" s="13">
        <v>26600.98659</v>
      </c>
      <c r="G626" s="12">
        <f t="shared" si="18"/>
        <v>-9826.2921500000011</v>
      </c>
      <c r="H626" s="11">
        <f t="shared" si="19"/>
        <v>-0.26975092540223061</v>
      </c>
    </row>
    <row r="627" spans="1:8" ht="16.5" customHeight="1" x14ac:dyDescent="0.3">
      <c r="A627" s="16">
        <v>5403</v>
      </c>
      <c r="B627" s="15" t="s">
        <v>636</v>
      </c>
      <c r="C627" s="14">
        <v>529.68143000000009</v>
      </c>
      <c r="D627" s="14">
        <v>2756.78838</v>
      </c>
      <c r="E627" s="14">
        <v>425.66341</v>
      </c>
      <c r="F627" s="13">
        <v>2381.5730400000002</v>
      </c>
      <c r="G627" s="12">
        <f t="shared" si="18"/>
        <v>-375.21533999999974</v>
      </c>
      <c r="H627" s="11">
        <f t="shared" si="19"/>
        <v>-0.13610596399858582</v>
      </c>
    </row>
    <row r="628" spans="1:8" ht="16.5" customHeight="1" x14ac:dyDescent="0.3">
      <c r="A628" s="16">
        <v>5404</v>
      </c>
      <c r="B628" s="15" t="s">
        <v>635</v>
      </c>
      <c r="C628" s="14">
        <v>3076.6165458999999</v>
      </c>
      <c r="D628" s="14">
        <v>6144.0256300000001</v>
      </c>
      <c r="E628" s="14">
        <v>1040.972696</v>
      </c>
      <c r="F628" s="13">
        <v>2321.4177400000003</v>
      </c>
      <c r="G628" s="12">
        <f t="shared" si="18"/>
        <v>-3822.6078899999998</v>
      </c>
      <c r="H628" s="11">
        <f t="shared" si="19"/>
        <v>-0.62216665753069123</v>
      </c>
    </row>
    <row r="629" spans="1:8" ht="16.5" customHeight="1" x14ac:dyDescent="0.3">
      <c r="A629" s="16">
        <v>5405</v>
      </c>
      <c r="B629" s="15" t="s">
        <v>634</v>
      </c>
      <c r="C629" s="14">
        <v>290.774</v>
      </c>
      <c r="D629" s="14">
        <v>1257.5920800000001</v>
      </c>
      <c r="E629" s="14">
        <v>402.46</v>
      </c>
      <c r="F629" s="13">
        <v>1904.1961799999999</v>
      </c>
      <c r="G629" s="12">
        <f t="shared" si="18"/>
        <v>646.60409999999979</v>
      </c>
      <c r="H629" s="11">
        <f t="shared" si="19"/>
        <v>0.51416044223179247</v>
      </c>
    </row>
    <row r="630" spans="1:8" ht="25.5" customHeight="1" x14ac:dyDescent="0.3">
      <c r="A630" s="16">
        <v>5406</v>
      </c>
      <c r="B630" s="15" t="s">
        <v>633</v>
      </c>
      <c r="C630" s="14">
        <v>18.508389999999999</v>
      </c>
      <c r="D630" s="14">
        <v>92.676630000000003</v>
      </c>
      <c r="E630" s="14">
        <v>9.9439799999999998</v>
      </c>
      <c r="F630" s="13">
        <v>35.80021</v>
      </c>
      <c r="G630" s="12">
        <f t="shared" si="18"/>
        <v>-56.876420000000003</v>
      </c>
      <c r="H630" s="11">
        <f t="shared" si="19"/>
        <v>-0.61370833186316764</v>
      </c>
    </row>
    <row r="631" spans="1:8" ht="16.5" customHeight="1" x14ac:dyDescent="0.3">
      <c r="A631" s="16">
        <v>5407</v>
      </c>
      <c r="B631" s="15" t="s">
        <v>632</v>
      </c>
      <c r="C631" s="14">
        <v>20696.578554799999</v>
      </c>
      <c r="D631" s="14">
        <v>89372.228950000004</v>
      </c>
      <c r="E631" s="14">
        <v>11820.7455481</v>
      </c>
      <c r="F631" s="13">
        <v>51975.232170000003</v>
      </c>
      <c r="G631" s="12">
        <f t="shared" si="18"/>
        <v>-37396.996780000001</v>
      </c>
      <c r="H631" s="11">
        <f t="shared" si="19"/>
        <v>-0.41844090965798836</v>
      </c>
    </row>
    <row r="632" spans="1:8" ht="16.5" customHeight="1" x14ac:dyDescent="0.3">
      <c r="A632" s="16">
        <v>5408</v>
      </c>
      <c r="B632" s="15" t="s">
        <v>631</v>
      </c>
      <c r="C632" s="14">
        <v>2435.395626</v>
      </c>
      <c r="D632" s="14">
        <v>14335.250109999999</v>
      </c>
      <c r="E632" s="14">
        <v>13.773843999999999</v>
      </c>
      <c r="F632" s="13">
        <v>258.56414999999998</v>
      </c>
      <c r="G632" s="12">
        <f t="shared" si="18"/>
        <v>-14076.685959999999</v>
      </c>
      <c r="H632" s="11">
        <f t="shared" si="19"/>
        <v>-0.98196305275346185</v>
      </c>
    </row>
    <row r="633" spans="1:8" ht="16.5" customHeight="1" x14ac:dyDescent="0.3">
      <c r="A633" s="16">
        <v>5501</v>
      </c>
      <c r="B633" s="15" t="s">
        <v>630</v>
      </c>
      <c r="C633" s="14">
        <v>3.0082499999999999</v>
      </c>
      <c r="D633" s="14">
        <v>11.1989</v>
      </c>
      <c r="E633" s="14">
        <v>0.54837999999999998</v>
      </c>
      <c r="F633" s="13">
        <v>55.48395</v>
      </c>
      <c r="G633" s="12">
        <f t="shared" si="18"/>
        <v>44.285049999999998</v>
      </c>
      <c r="H633" s="11">
        <f t="shared" si="19"/>
        <v>3.9544107010509957</v>
      </c>
    </row>
    <row r="634" spans="1:8" ht="16.5" customHeight="1" x14ac:dyDescent="0.3">
      <c r="A634" s="16">
        <v>5502</v>
      </c>
      <c r="B634" s="15" t="s">
        <v>629</v>
      </c>
      <c r="C634" s="14">
        <v>10716.3824</v>
      </c>
      <c r="D634" s="14">
        <v>52129.359209999893</v>
      </c>
      <c r="E634" s="14">
        <v>6577.7339000000002</v>
      </c>
      <c r="F634" s="13">
        <v>32632.349280000002</v>
      </c>
      <c r="G634" s="12">
        <f t="shared" si="18"/>
        <v>-19497.009929999891</v>
      </c>
      <c r="H634" s="11">
        <f t="shared" si="19"/>
        <v>-0.37401207736809877</v>
      </c>
    </row>
    <row r="635" spans="1:8" ht="16.5" customHeight="1" x14ac:dyDescent="0.3">
      <c r="A635" s="16">
        <v>5503</v>
      </c>
      <c r="B635" s="15" t="s">
        <v>628</v>
      </c>
      <c r="C635" s="14">
        <v>10077.499300000001</v>
      </c>
      <c r="D635" s="14">
        <v>17236.757969999999</v>
      </c>
      <c r="E635" s="14">
        <v>11126.363925000001</v>
      </c>
      <c r="F635" s="13">
        <v>23860.217280000001</v>
      </c>
      <c r="G635" s="12">
        <f t="shared" si="18"/>
        <v>6623.459310000002</v>
      </c>
      <c r="H635" s="11">
        <f t="shared" si="19"/>
        <v>0.38426363713686251</v>
      </c>
    </row>
    <row r="636" spans="1:8" ht="16.5" customHeight="1" x14ac:dyDescent="0.3">
      <c r="A636" s="16">
        <v>5504</v>
      </c>
      <c r="B636" s="15" t="s">
        <v>627</v>
      </c>
      <c r="C636" s="14">
        <v>129.24405000000002</v>
      </c>
      <c r="D636" s="14">
        <v>323.60341999999997</v>
      </c>
      <c r="E636" s="14">
        <v>338.22361000000001</v>
      </c>
      <c r="F636" s="13">
        <v>930.86026000000004</v>
      </c>
      <c r="G636" s="12">
        <f t="shared" si="18"/>
        <v>607.25684000000001</v>
      </c>
      <c r="H636" s="11">
        <f t="shared" si="19"/>
        <v>1.8765464221608044</v>
      </c>
    </row>
    <row r="637" spans="1:8" ht="16.5" customHeight="1" x14ac:dyDescent="0.3">
      <c r="A637" s="16">
        <v>5505</v>
      </c>
      <c r="B637" s="15" t="s">
        <v>626</v>
      </c>
      <c r="C637" s="14">
        <v>3286.8080540000001</v>
      </c>
      <c r="D637" s="14">
        <v>2957.0111499999998</v>
      </c>
      <c r="E637" s="14">
        <v>3782.110799</v>
      </c>
      <c r="F637" s="13">
        <v>3323.8593799999999</v>
      </c>
      <c r="G637" s="12">
        <f t="shared" si="18"/>
        <v>366.84823000000006</v>
      </c>
      <c r="H637" s="11">
        <f t="shared" si="19"/>
        <v>0.12406048249090981</v>
      </c>
    </row>
    <row r="638" spans="1:8" ht="16.5" customHeight="1" x14ac:dyDescent="0.3">
      <c r="A638" s="16">
        <v>5506</v>
      </c>
      <c r="B638" s="15" t="s">
        <v>625</v>
      </c>
      <c r="C638" s="14">
        <v>46.038499999999999</v>
      </c>
      <c r="D638" s="14">
        <v>77.971270000000004</v>
      </c>
      <c r="E638" s="14">
        <v>41.839199999999998</v>
      </c>
      <c r="F638" s="13">
        <v>43.997660000000003</v>
      </c>
      <c r="G638" s="12">
        <f t="shared" si="18"/>
        <v>-33.973610000000001</v>
      </c>
      <c r="H638" s="11">
        <f t="shared" si="19"/>
        <v>-0.43571959261404875</v>
      </c>
    </row>
    <row r="639" spans="1:8" ht="16.5" customHeight="1" x14ac:dyDescent="0.3">
      <c r="A639" s="16">
        <v>5507</v>
      </c>
      <c r="B639" s="15" t="s">
        <v>624</v>
      </c>
      <c r="C639" s="14">
        <v>6.049728</v>
      </c>
      <c r="D639" s="14">
        <v>31.38036</v>
      </c>
      <c r="E639" s="14">
        <v>0</v>
      </c>
      <c r="F639" s="13">
        <v>0</v>
      </c>
      <c r="G639" s="12">
        <f t="shared" si="18"/>
        <v>-31.38036</v>
      </c>
      <c r="H639" s="11">
        <f t="shared" si="19"/>
        <v>-1</v>
      </c>
    </row>
    <row r="640" spans="1:8" ht="25.5" customHeight="1" x14ac:dyDescent="0.3">
      <c r="A640" s="16">
        <v>5508</v>
      </c>
      <c r="B640" s="15" t="s">
        <v>623</v>
      </c>
      <c r="C640" s="14">
        <v>991.59432920000006</v>
      </c>
      <c r="D640" s="14">
        <v>3362.1329300000002</v>
      </c>
      <c r="E640" s="14">
        <v>599.35881700000004</v>
      </c>
      <c r="F640" s="13">
        <v>2472.0299100000002</v>
      </c>
      <c r="G640" s="12">
        <f t="shared" si="18"/>
        <v>-890.10302000000001</v>
      </c>
      <c r="H640" s="11">
        <f t="shared" si="19"/>
        <v>-0.26474355372974501</v>
      </c>
    </row>
    <row r="641" spans="1:8" ht="25.5" customHeight="1" x14ac:dyDescent="0.3">
      <c r="A641" s="16">
        <v>5509</v>
      </c>
      <c r="B641" s="15" t="s">
        <v>622</v>
      </c>
      <c r="C641" s="14">
        <v>4569.892836</v>
      </c>
      <c r="D641" s="14">
        <v>13123.72309</v>
      </c>
      <c r="E641" s="14">
        <v>5395.4154079999998</v>
      </c>
      <c r="F641" s="13">
        <v>17791.167260000002</v>
      </c>
      <c r="G641" s="12">
        <f t="shared" si="18"/>
        <v>4667.4441700000025</v>
      </c>
      <c r="H641" s="11">
        <f t="shared" si="19"/>
        <v>0.35564939445853566</v>
      </c>
    </row>
    <row r="642" spans="1:8" ht="25.5" customHeight="1" x14ac:dyDescent="0.3">
      <c r="A642" s="16">
        <v>5510</v>
      </c>
      <c r="B642" s="15" t="s">
        <v>621</v>
      </c>
      <c r="C642" s="14">
        <v>269.61988100000002</v>
      </c>
      <c r="D642" s="14">
        <v>1128.5253</v>
      </c>
      <c r="E642" s="14">
        <v>153.11179999999999</v>
      </c>
      <c r="F642" s="13">
        <v>707.12509</v>
      </c>
      <c r="G642" s="12">
        <f t="shared" si="18"/>
        <v>-421.40021000000002</v>
      </c>
      <c r="H642" s="11">
        <f t="shared" si="19"/>
        <v>-0.37340785359442097</v>
      </c>
    </row>
    <row r="643" spans="1:8" ht="25.5" customHeight="1" x14ac:dyDescent="0.3">
      <c r="A643" s="16">
        <v>5511</v>
      </c>
      <c r="B643" s="15" t="s">
        <v>620</v>
      </c>
      <c r="C643" s="14">
        <v>972.56003599999997</v>
      </c>
      <c r="D643" s="14">
        <v>3908.6018300000001</v>
      </c>
      <c r="E643" s="14">
        <v>687.36461800000006</v>
      </c>
      <c r="F643" s="13">
        <v>2772.7445400000001</v>
      </c>
      <c r="G643" s="12">
        <f t="shared" si="18"/>
        <v>-1135.8572899999999</v>
      </c>
      <c r="H643" s="11">
        <f t="shared" si="19"/>
        <v>-0.29060450242894142</v>
      </c>
    </row>
    <row r="644" spans="1:8" ht="25.5" customHeight="1" x14ac:dyDescent="0.3">
      <c r="A644" s="16">
        <v>5512</v>
      </c>
      <c r="B644" s="15" t="s">
        <v>619</v>
      </c>
      <c r="C644" s="14">
        <v>152.008511</v>
      </c>
      <c r="D644" s="14">
        <v>1426.9419599999999</v>
      </c>
      <c r="E644" s="14">
        <v>26.650365000000001</v>
      </c>
      <c r="F644" s="13">
        <v>346.08859000000001</v>
      </c>
      <c r="G644" s="12">
        <f t="shared" si="18"/>
        <v>-1080.8533699999998</v>
      </c>
      <c r="H644" s="11">
        <f t="shared" si="19"/>
        <v>-0.75746134061402182</v>
      </c>
    </row>
    <row r="645" spans="1:8" ht="25.5" customHeight="1" x14ac:dyDescent="0.3">
      <c r="A645" s="16">
        <v>5513</v>
      </c>
      <c r="B645" s="15" t="s">
        <v>618</v>
      </c>
      <c r="C645" s="14">
        <v>7190.4449680000007</v>
      </c>
      <c r="D645" s="14">
        <v>33398.39748</v>
      </c>
      <c r="E645" s="14">
        <v>4231.606659</v>
      </c>
      <c r="F645" s="13">
        <v>17257.376350000002</v>
      </c>
      <c r="G645" s="12">
        <f t="shared" si="18"/>
        <v>-16141.021129999997</v>
      </c>
      <c r="H645" s="11">
        <f t="shared" si="19"/>
        <v>-0.48328729363933537</v>
      </c>
    </row>
    <row r="646" spans="1:8" ht="25.5" customHeight="1" x14ac:dyDescent="0.3">
      <c r="A646" s="16">
        <v>5514</v>
      </c>
      <c r="B646" s="15" t="s">
        <v>617</v>
      </c>
      <c r="C646" s="14">
        <v>1522.5189750000002</v>
      </c>
      <c r="D646" s="14">
        <v>8076.1154199999901</v>
      </c>
      <c r="E646" s="14">
        <v>1275.701337</v>
      </c>
      <c r="F646" s="13">
        <v>8266.8485199999996</v>
      </c>
      <c r="G646" s="12">
        <f t="shared" ref="G646:G709" si="20">F646-D646</f>
        <v>190.73310000000947</v>
      </c>
      <c r="H646" s="11">
        <f t="shared" ref="H646:H709" si="21">IF(D646&lt;&gt;0,G646/D646,"")</f>
        <v>2.36169358758384E-2</v>
      </c>
    </row>
    <row r="647" spans="1:8" ht="16.5" customHeight="1" x14ac:dyDescent="0.3">
      <c r="A647" s="16">
        <v>5515</v>
      </c>
      <c r="B647" s="15" t="s">
        <v>616</v>
      </c>
      <c r="C647" s="14">
        <v>1425.343558</v>
      </c>
      <c r="D647" s="14">
        <v>8163.8865500000002</v>
      </c>
      <c r="E647" s="14">
        <v>400.28757100000001</v>
      </c>
      <c r="F647" s="13">
        <v>1718.55132</v>
      </c>
      <c r="G647" s="12">
        <f t="shared" si="20"/>
        <v>-6445.3352300000006</v>
      </c>
      <c r="H647" s="11">
        <f t="shared" si="21"/>
        <v>-0.78949348334587044</v>
      </c>
    </row>
    <row r="648" spans="1:8" ht="16.5" customHeight="1" x14ac:dyDescent="0.3">
      <c r="A648" s="16">
        <v>5516</v>
      </c>
      <c r="B648" s="15" t="s">
        <v>615</v>
      </c>
      <c r="C648" s="14">
        <v>64.621743000000009</v>
      </c>
      <c r="D648" s="14">
        <v>837.625</v>
      </c>
      <c r="E648" s="14">
        <v>58.652071000000007</v>
      </c>
      <c r="F648" s="13">
        <v>725.22026000000005</v>
      </c>
      <c r="G648" s="12">
        <f t="shared" si="20"/>
        <v>-112.40473999999995</v>
      </c>
      <c r="H648" s="11">
        <f t="shared" si="21"/>
        <v>-0.134194585882704</v>
      </c>
    </row>
    <row r="649" spans="1:8" ht="16.5" customHeight="1" x14ac:dyDescent="0.3">
      <c r="A649" s="16">
        <v>5601</v>
      </c>
      <c r="B649" s="15" t="s">
        <v>614</v>
      </c>
      <c r="C649" s="14">
        <v>4900.3086697000008</v>
      </c>
      <c r="D649" s="14">
        <v>44389.687159999994</v>
      </c>
      <c r="E649" s="14">
        <v>3565.703348</v>
      </c>
      <c r="F649" s="13">
        <v>34289.572329999995</v>
      </c>
      <c r="G649" s="12">
        <f t="shared" si="20"/>
        <v>-10100.114829999999</v>
      </c>
      <c r="H649" s="11">
        <f t="shared" si="21"/>
        <v>-0.22753291307493864</v>
      </c>
    </row>
    <row r="650" spans="1:8" ht="16.5" customHeight="1" x14ac:dyDescent="0.3">
      <c r="A650" s="16">
        <v>5602</v>
      </c>
      <c r="B650" s="15" t="s">
        <v>613</v>
      </c>
      <c r="C650" s="14">
        <v>1681.2734046</v>
      </c>
      <c r="D650" s="14">
        <v>5129.3555700000006</v>
      </c>
      <c r="E650" s="14">
        <v>781.45665641000005</v>
      </c>
      <c r="F650" s="13">
        <v>2772.54349</v>
      </c>
      <c r="G650" s="12">
        <f t="shared" si="20"/>
        <v>-2356.8120800000006</v>
      </c>
      <c r="H650" s="11">
        <f t="shared" si="21"/>
        <v>-0.45947527868495969</v>
      </c>
    </row>
    <row r="651" spans="1:8" ht="16.5" customHeight="1" x14ac:dyDescent="0.3">
      <c r="A651" s="16">
        <v>5603</v>
      </c>
      <c r="B651" s="15" t="s">
        <v>612</v>
      </c>
      <c r="C651" s="14">
        <v>24504.041279500001</v>
      </c>
      <c r="D651" s="14">
        <v>76912.66060999989</v>
      </c>
      <c r="E651" s="14">
        <v>10534.856564</v>
      </c>
      <c r="F651" s="13">
        <v>35205.828950000097</v>
      </c>
      <c r="G651" s="12">
        <f t="shared" si="20"/>
        <v>-41706.831659999792</v>
      </c>
      <c r="H651" s="11">
        <f t="shared" si="21"/>
        <v>-0.54226224043245785</v>
      </c>
    </row>
    <row r="652" spans="1:8" ht="16.5" customHeight="1" x14ac:dyDescent="0.3">
      <c r="A652" s="16">
        <v>5604</v>
      </c>
      <c r="B652" s="15" t="s">
        <v>611</v>
      </c>
      <c r="C652" s="14">
        <v>257.16891420000002</v>
      </c>
      <c r="D652" s="14">
        <v>1338.8524399999999</v>
      </c>
      <c r="E652" s="14">
        <v>252.28475500000002</v>
      </c>
      <c r="F652" s="13">
        <v>1573.83818</v>
      </c>
      <c r="G652" s="12">
        <f t="shared" si="20"/>
        <v>234.98574000000008</v>
      </c>
      <c r="H652" s="11">
        <f t="shared" si="21"/>
        <v>0.17551279960321847</v>
      </c>
    </row>
    <row r="653" spans="1:8" ht="25.5" customHeight="1" x14ac:dyDescent="0.3">
      <c r="A653" s="16">
        <v>5605</v>
      </c>
      <c r="B653" s="15" t="s">
        <v>610</v>
      </c>
      <c r="C653" s="14">
        <v>15.5077409</v>
      </c>
      <c r="D653" s="14">
        <v>245.20339999999999</v>
      </c>
      <c r="E653" s="14">
        <v>6.9032770000000001</v>
      </c>
      <c r="F653" s="13">
        <v>100.78115</v>
      </c>
      <c r="G653" s="12">
        <f t="shared" si="20"/>
        <v>-144.42224999999999</v>
      </c>
      <c r="H653" s="11">
        <f t="shared" si="21"/>
        <v>-0.58898958986702465</v>
      </c>
    </row>
    <row r="654" spans="1:8" ht="25.5" customHeight="1" x14ac:dyDescent="0.3">
      <c r="A654" s="16">
        <v>5606</v>
      </c>
      <c r="B654" s="15" t="s">
        <v>609</v>
      </c>
      <c r="C654" s="14">
        <v>110.09918060000001</v>
      </c>
      <c r="D654" s="14">
        <v>1112.9087</v>
      </c>
      <c r="E654" s="14">
        <v>67.846718999999993</v>
      </c>
      <c r="F654" s="13">
        <v>658.76576</v>
      </c>
      <c r="G654" s="12">
        <f t="shared" si="20"/>
        <v>-454.14293999999995</v>
      </c>
      <c r="H654" s="11">
        <f t="shared" si="21"/>
        <v>-0.40806846060238361</v>
      </c>
    </row>
    <row r="655" spans="1:8" ht="16.5" customHeight="1" x14ac:dyDescent="0.3">
      <c r="A655" s="16">
        <v>5607</v>
      </c>
      <c r="B655" s="15" t="s">
        <v>608</v>
      </c>
      <c r="C655" s="14">
        <v>3155.7825974900002</v>
      </c>
      <c r="D655" s="14">
        <v>8727.0952700000107</v>
      </c>
      <c r="E655" s="14">
        <v>2059.8812845000002</v>
      </c>
      <c r="F655" s="13">
        <v>6048.8048399999898</v>
      </c>
      <c r="G655" s="12">
        <f t="shared" si="20"/>
        <v>-2678.2904300000209</v>
      </c>
      <c r="H655" s="11">
        <f t="shared" si="21"/>
        <v>-0.3068936853716755</v>
      </c>
    </row>
    <row r="656" spans="1:8" ht="16.5" customHeight="1" x14ac:dyDescent="0.3">
      <c r="A656" s="16">
        <v>5608</v>
      </c>
      <c r="B656" s="15" t="s">
        <v>607</v>
      </c>
      <c r="C656" s="14">
        <v>2322.7115690000001</v>
      </c>
      <c r="D656" s="14">
        <v>5094.1441500000101</v>
      </c>
      <c r="E656" s="14">
        <v>868.80257700000004</v>
      </c>
      <c r="F656" s="13">
        <v>2419.3948599999999</v>
      </c>
      <c r="G656" s="12">
        <f t="shared" si="20"/>
        <v>-2674.7492900000102</v>
      </c>
      <c r="H656" s="11">
        <f t="shared" si="21"/>
        <v>-0.52506352612734852</v>
      </c>
    </row>
    <row r="657" spans="1:8" ht="16.5" customHeight="1" x14ac:dyDescent="0.3">
      <c r="A657" s="16">
        <v>5609</v>
      </c>
      <c r="B657" s="15" t="s">
        <v>606</v>
      </c>
      <c r="C657" s="14">
        <v>494.06752140000003</v>
      </c>
      <c r="D657" s="14">
        <v>1706.7011200000002</v>
      </c>
      <c r="E657" s="14">
        <v>194.0802334</v>
      </c>
      <c r="F657" s="13">
        <v>1089.6548400000001</v>
      </c>
      <c r="G657" s="12">
        <f t="shared" si="20"/>
        <v>-617.04628000000002</v>
      </c>
      <c r="H657" s="11">
        <f t="shared" si="21"/>
        <v>-0.36154325603301879</v>
      </c>
    </row>
    <row r="658" spans="1:8" ht="16.5" customHeight="1" x14ac:dyDescent="0.3">
      <c r="A658" s="16">
        <v>5701</v>
      </c>
      <c r="B658" s="15" t="s">
        <v>605</v>
      </c>
      <c r="C658" s="14">
        <v>6.2320089999999997</v>
      </c>
      <c r="D658" s="14">
        <v>28.785240000000002</v>
      </c>
      <c r="E658" s="14">
        <v>0.19002000000000002</v>
      </c>
      <c r="F658" s="13">
        <v>2.0198900000000002</v>
      </c>
      <c r="G658" s="12">
        <f t="shared" si="20"/>
        <v>-26.765350000000002</v>
      </c>
      <c r="H658" s="11">
        <f t="shared" si="21"/>
        <v>-0.92982896790160507</v>
      </c>
    </row>
    <row r="659" spans="1:8" ht="25.5" customHeight="1" x14ac:dyDescent="0.3">
      <c r="A659" s="16">
        <v>5702</v>
      </c>
      <c r="B659" s="15" t="s">
        <v>604</v>
      </c>
      <c r="C659" s="14">
        <v>4694.4463128000898</v>
      </c>
      <c r="D659" s="14">
        <v>14665.897800000001</v>
      </c>
      <c r="E659" s="14">
        <v>1675.63842539999</v>
      </c>
      <c r="F659" s="13">
        <v>5148.4777799999902</v>
      </c>
      <c r="G659" s="12">
        <f t="shared" si="20"/>
        <v>-9517.4200200000105</v>
      </c>
      <c r="H659" s="11">
        <f t="shared" si="21"/>
        <v>-0.64894902104118102</v>
      </c>
    </row>
    <row r="660" spans="1:8" ht="16.5" customHeight="1" x14ac:dyDescent="0.3">
      <c r="A660" s="16">
        <v>5703</v>
      </c>
      <c r="B660" s="15" t="s">
        <v>603</v>
      </c>
      <c r="C660" s="14">
        <v>7806.9785988998101</v>
      </c>
      <c r="D660" s="14">
        <v>26523.673919999801</v>
      </c>
      <c r="E660" s="14">
        <v>3130.5104285999601</v>
      </c>
      <c r="F660" s="13">
        <v>10439.18318</v>
      </c>
      <c r="G660" s="12">
        <f t="shared" si="20"/>
        <v>-16084.490739999801</v>
      </c>
      <c r="H660" s="11">
        <f t="shared" si="21"/>
        <v>-0.60642016594358439</v>
      </c>
    </row>
    <row r="661" spans="1:8" ht="25.5" customHeight="1" x14ac:dyDescent="0.3">
      <c r="A661" s="16">
        <v>5704</v>
      </c>
      <c r="B661" s="15" t="s">
        <v>602</v>
      </c>
      <c r="C661" s="14">
        <v>1169.9170718</v>
      </c>
      <c r="D661" s="14">
        <v>2363.0027599999999</v>
      </c>
      <c r="E661" s="14">
        <v>719.1064725</v>
      </c>
      <c r="F661" s="13">
        <v>1493.4111599999999</v>
      </c>
      <c r="G661" s="12">
        <f t="shared" si="20"/>
        <v>-869.59159999999997</v>
      </c>
      <c r="H661" s="11">
        <f t="shared" si="21"/>
        <v>-0.36800278642078271</v>
      </c>
    </row>
    <row r="662" spans="1:8" ht="16.5" customHeight="1" x14ac:dyDescent="0.3">
      <c r="A662" s="16">
        <v>5705</v>
      </c>
      <c r="B662" s="15" t="s">
        <v>601</v>
      </c>
      <c r="C662" s="14">
        <v>1327.90914419</v>
      </c>
      <c r="D662" s="14">
        <v>5215.6993200000006</v>
      </c>
      <c r="E662" s="14">
        <v>626.88252474000706</v>
      </c>
      <c r="F662" s="13">
        <v>2476.0749599999999</v>
      </c>
      <c r="G662" s="12">
        <f t="shared" si="20"/>
        <v>-2739.6243600000007</v>
      </c>
      <c r="H662" s="11">
        <f t="shared" si="21"/>
        <v>-0.52526501086722932</v>
      </c>
    </row>
    <row r="663" spans="1:8" ht="16.5" customHeight="1" x14ac:dyDescent="0.3">
      <c r="A663" s="16">
        <v>5801</v>
      </c>
      <c r="B663" s="15" t="s">
        <v>600</v>
      </c>
      <c r="C663" s="14">
        <v>544.21679900000004</v>
      </c>
      <c r="D663" s="14">
        <v>3698.3908999999999</v>
      </c>
      <c r="E663" s="14">
        <v>388.40679800000004</v>
      </c>
      <c r="F663" s="13">
        <v>2448.3698999999997</v>
      </c>
      <c r="G663" s="12">
        <f t="shared" si="20"/>
        <v>-1250.0210000000002</v>
      </c>
      <c r="H663" s="11">
        <f t="shared" si="21"/>
        <v>-0.33799050284273635</v>
      </c>
    </row>
    <row r="664" spans="1:8" ht="25.5" customHeight="1" x14ac:dyDescent="0.3">
      <c r="A664" s="16">
        <v>5802</v>
      </c>
      <c r="B664" s="15" t="s">
        <v>599</v>
      </c>
      <c r="C664" s="14">
        <v>165.71075399999998</v>
      </c>
      <c r="D664" s="14">
        <v>808.3306</v>
      </c>
      <c r="E664" s="14">
        <v>55.250879999999995</v>
      </c>
      <c r="F664" s="13">
        <v>351.75410999999997</v>
      </c>
      <c r="G664" s="12">
        <f t="shared" si="20"/>
        <v>-456.57649000000004</v>
      </c>
      <c r="H664" s="11">
        <f t="shared" si="21"/>
        <v>-0.56483880481575244</v>
      </c>
    </row>
    <row r="665" spans="1:8" ht="16.5" customHeight="1" x14ac:dyDescent="0.3">
      <c r="A665" s="16">
        <v>5803</v>
      </c>
      <c r="B665" s="15" t="s">
        <v>598</v>
      </c>
      <c r="C665" s="14">
        <v>60.702357000000006</v>
      </c>
      <c r="D665" s="14">
        <v>454.1155</v>
      </c>
      <c r="E665" s="14">
        <v>51.485459999999996</v>
      </c>
      <c r="F665" s="13">
        <v>362.32640000000004</v>
      </c>
      <c r="G665" s="12">
        <f t="shared" si="20"/>
        <v>-91.789099999999962</v>
      </c>
      <c r="H665" s="11">
        <f t="shared" si="21"/>
        <v>-0.20212721212995363</v>
      </c>
    </row>
    <row r="666" spans="1:8" ht="16.5" customHeight="1" x14ac:dyDescent="0.3">
      <c r="A666" s="16">
        <v>5804</v>
      </c>
      <c r="B666" s="15" t="s">
        <v>597</v>
      </c>
      <c r="C666" s="14">
        <v>2297.9019843599999</v>
      </c>
      <c r="D666" s="14">
        <v>11200.9583</v>
      </c>
      <c r="E666" s="14">
        <v>1131.5928019999999</v>
      </c>
      <c r="F666" s="13">
        <v>6862.7858799999995</v>
      </c>
      <c r="G666" s="12">
        <f t="shared" si="20"/>
        <v>-4338.1724200000008</v>
      </c>
      <c r="H666" s="11">
        <f t="shared" si="21"/>
        <v>-0.38730368454277708</v>
      </c>
    </row>
    <row r="667" spans="1:8" ht="16.5" customHeight="1" x14ac:dyDescent="0.3">
      <c r="A667" s="16">
        <v>5805</v>
      </c>
      <c r="B667" s="15" t="s">
        <v>596</v>
      </c>
      <c r="C667" s="14">
        <v>3.0370000000000001E-2</v>
      </c>
      <c r="D667" s="14">
        <v>1.0611600000000001</v>
      </c>
      <c r="E667" s="14">
        <v>0.21421000000000001</v>
      </c>
      <c r="F667" s="13">
        <v>1.5423099999999998</v>
      </c>
      <c r="G667" s="12">
        <f t="shared" si="20"/>
        <v>0.48114999999999974</v>
      </c>
      <c r="H667" s="11">
        <f t="shared" si="21"/>
        <v>0.45341890007161945</v>
      </c>
    </row>
    <row r="668" spans="1:8" ht="16.5" customHeight="1" x14ac:dyDescent="0.3">
      <c r="A668" s="16">
        <v>5806</v>
      </c>
      <c r="B668" s="15" t="s">
        <v>595</v>
      </c>
      <c r="C668" s="14">
        <v>2061.3211825000003</v>
      </c>
      <c r="D668" s="14">
        <v>12764.101279999999</v>
      </c>
      <c r="E668" s="14">
        <v>2241.7827082000003</v>
      </c>
      <c r="F668" s="13">
        <v>15736.11693</v>
      </c>
      <c r="G668" s="12">
        <f t="shared" si="20"/>
        <v>2972.0156500000012</v>
      </c>
      <c r="H668" s="11">
        <f t="shared" si="21"/>
        <v>0.23284174771135954</v>
      </c>
    </row>
    <row r="669" spans="1:8" ht="16.5" customHeight="1" x14ac:dyDescent="0.3">
      <c r="A669" s="16">
        <v>5807</v>
      </c>
      <c r="B669" s="15" t="s">
        <v>594</v>
      </c>
      <c r="C669" s="14">
        <v>60.7150617</v>
      </c>
      <c r="D669" s="14">
        <v>745.60878000000093</v>
      </c>
      <c r="E669" s="14">
        <v>40.573369899999996</v>
      </c>
      <c r="F669" s="13">
        <v>485.82658000000004</v>
      </c>
      <c r="G669" s="12">
        <f t="shared" si="20"/>
        <v>-259.7822000000009</v>
      </c>
      <c r="H669" s="11">
        <f t="shared" si="21"/>
        <v>-0.34841622975523512</v>
      </c>
    </row>
    <row r="670" spans="1:8" ht="25.5" customHeight="1" x14ac:dyDescent="0.3">
      <c r="A670" s="16">
        <v>5808</v>
      </c>
      <c r="B670" s="15" t="s">
        <v>593</v>
      </c>
      <c r="C670" s="14">
        <v>237.021430500001</v>
      </c>
      <c r="D670" s="14">
        <v>2283.6777999999999</v>
      </c>
      <c r="E670" s="14">
        <v>182.75195719999999</v>
      </c>
      <c r="F670" s="13">
        <v>1551.5849099999998</v>
      </c>
      <c r="G670" s="12">
        <f t="shared" si="20"/>
        <v>-732.09289000000012</v>
      </c>
      <c r="H670" s="11">
        <f t="shared" si="21"/>
        <v>-0.32057626080176466</v>
      </c>
    </row>
    <row r="671" spans="1:8" ht="16.5" customHeight="1" x14ac:dyDescent="0.3">
      <c r="A671" s="16">
        <v>5809</v>
      </c>
      <c r="B671" s="15" t="s">
        <v>592</v>
      </c>
      <c r="C671" s="14">
        <v>8.0000000000000002E-3</v>
      </c>
      <c r="D671" s="14">
        <v>1.44682</v>
      </c>
      <c r="E671" s="14">
        <v>0</v>
      </c>
      <c r="F671" s="13">
        <v>0</v>
      </c>
      <c r="G671" s="12">
        <f t="shared" si="20"/>
        <v>-1.44682</v>
      </c>
      <c r="H671" s="11">
        <f t="shared" si="21"/>
        <v>-1</v>
      </c>
    </row>
    <row r="672" spans="1:8" ht="16.5" customHeight="1" x14ac:dyDescent="0.3">
      <c r="A672" s="16">
        <v>5810</v>
      </c>
      <c r="B672" s="15" t="s">
        <v>591</v>
      </c>
      <c r="C672" s="14">
        <v>45.489134</v>
      </c>
      <c r="D672" s="14">
        <v>967.04453999999998</v>
      </c>
      <c r="E672" s="14">
        <v>38.523678999999994</v>
      </c>
      <c r="F672" s="13">
        <v>947.51232999999991</v>
      </c>
      <c r="G672" s="12">
        <f t="shared" si="20"/>
        <v>-19.532210000000077</v>
      </c>
      <c r="H672" s="11">
        <f t="shared" si="21"/>
        <v>-2.0197839077815461E-2</v>
      </c>
    </row>
    <row r="673" spans="1:8" ht="16.5" customHeight="1" x14ac:dyDescent="0.3">
      <c r="A673" s="16">
        <v>5811</v>
      </c>
      <c r="B673" s="15" t="s">
        <v>590</v>
      </c>
      <c r="C673" s="14">
        <v>1249.8062883699999</v>
      </c>
      <c r="D673" s="14">
        <v>7497.7826599999898</v>
      </c>
      <c r="E673" s="14">
        <v>793.19833299999993</v>
      </c>
      <c r="F673" s="13">
        <v>5505.2991199999997</v>
      </c>
      <c r="G673" s="12">
        <f t="shared" si="20"/>
        <v>-1992.4835399999902</v>
      </c>
      <c r="H673" s="11">
        <f t="shared" si="21"/>
        <v>-0.26574303768895763</v>
      </c>
    </row>
    <row r="674" spans="1:8" ht="16.5" customHeight="1" x14ac:dyDescent="0.3">
      <c r="A674" s="16">
        <v>5901</v>
      </c>
      <c r="B674" s="15" t="s">
        <v>589</v>
      </c>
      <c r="C674" s="14">
        <v>259.99702500000001</v>
      </c>
      <c r="D674" s="14">
        <v>1523.0598600000001</v>
      </c>
      <c r="E674" s="14">
        <v>201.231131</v>
      </c>
      <c r="F674" s="13">
        <v>1232.6743899999999</v>
      </c>
      <c r="G674" s="12">
        <f t="shared" si="20"/>
        <v>-290.38547000000017</v>
      </c>
      <c r="H674" s="11">
        <f t="shared" si="21"/>
        <v>-0.19065926272917477</v>
      </c>
    </row>
    <row r="675" spans="1:8" ht="16.5" customHeight="1" x14ac:dyDescent="0.3">
      <c r="A675" s="16">
        <v>5902</v>
      </c>
      <c r="B675" s="15" t="s">
        <v>588</v>
      </c>
      <c r="C675" s="14">
        <v>2176.5456132499999</v>
      </c>
      <c r="D675" s="14">
        <v>9279.6897499999995</v>
      </c>
      <c r="E675" s="14">
        <v>1259.0654099999999</v>
      </c>
      <c r="F675" s="13">
        <v>8011.7256299999999</v>
      </c>
      <c r="G675" s="12">
        <f t="shared" si="20"/>
        <v>-1267.9641199999996</v>
      </c>
      <c r="H675" s="11">
        <f t="shared" si="21"/>
        <v>-0.13663863277325622</v>
      </c>
    </row>
    <row r="676" spans="1:8" ht="16.5" customHeight="1" x14ac:dyDescent="0.3">
      <c r="A676" s="16">
        <v>5903</v>
      </c>
      <c r="B676" s="15" t="s">
        <v>587</v>
      </c>
      <c r="C676" s="14">
        <v>9870.66178764902</v>
      </c>
      <c r="D676" s="14">
        <v>49657.064439999995</v>
      </c>
      <c r="E676" s="14">
        <v>7527.8544621999899</v>
      </c>
      <c r="F676" s="13">
        <v>45078.399860000107</v>
      </c>
      <c r="G676" s="12">
        <f t="shared" si="20"/>
        <v>-4578.6645799998878</v>
      </c>
      <c r="H676" s="11">
        <f t="shared" si="21"/>
        <v>-9.220570389399943E-2</v>
      </c>
    </row>
    <row r="677" spans="1:8" ht="16.5" customHeight="1" x14ac:dyDescent="0.3">
      <c r="A677" s="16">
        <v>5904</v>
      </c>
      <c r="B677" s="15" t="s">
        <v>586</v>
      </c>
      <c r="C677" s="14">
        <v>3248.334836</v>
      </c>
      <c r="D677" s="14">
        <v>6853.7095099999906</v>
      </c>
      <c r="E677" s="14">
        <v>283.37322499999999</v>
      </c>
      <c r="F677" s="13">
        <v>606.17408</v>
      </c>
      <c r="G677" s="12">
        <f t="shared" si="20"/>
        <v>-6247.5354299999908</v>
      </c>
      <c r="H677" s="11">
        <f t="shared" si="21"/>
        <v>-0.91155532940000539</v>
      </c>
    </row>
    <row r="678" spans="1:8" ht="16.5" customHeight="1" x14ac:dyDescent="0.3">
      <c r="A678" s="16">
        <v>5905</v>
      </c>
      <c r="B678" s="15" t="s">
        <v>585</v>
      </c>
      <c r="C678" s="14">
        <v>79.216847000000001</v>
      </c>
      <c r="D678" s="14">
        <v>401.36482000000001</v>
      </c>
      <c r="E678" s="14">
        <v>1.6908510000000001</v>
      </c>
      <c r="F678" s="13">
        <v>9.3694400000000009</v>
      </c>
      <c r="G678" s="12">
        <f t="shared" si="20"/>
        <v>-391.99538000000001</v>
      </c>
      <c r="H678" s="11">
        <f t="shared" si="21"/>
        <v>-0.97665605072213357</v>
      </c>
    </row>
    <row r="679" spans="1:8" ht="16.5" customHeight="1" x14ac:dyDescent="0.3">
      <c r="A679" s="16">
        <v>5906</v>
      </c>
      <c r="B679" s="15" t="s">
        <v>584</v>
      </c>
      <c r="C679" s="14">
        <v>1724.820139555</v>
      </c>
      <c r="D679" s="14">
        <v>15637.68232</v>
      </c>
      <c r="E679" s="14">
        <v>906.82420500000103</v>
      </c>
      <c r="F679" s="13">
        <v>10002.03289</v>
      </c>
      <c r="G679" s="12">
        <f t="shared" si="20"/>
        <v>-5635.6494299999995</v>
      </c>
      <c r="H679" s="11">
        <f t="shared" si="21"/>
        <v>-0.36038904708993985</v>
      </c>
    </row>
    <row r="680" spans="1:8" ht="16.5" customHeight="1" x14ac:dyDescent="0.3">
      <c r="A680" s="16">
        <v>5907</v>
      </c>
      <c r="B680" s="15" t="s">
        <v>583</v>
      </c>
      <c r="C680" s="14">
        <v>606.70149939999999</v>
      </c>
      <c r="D680" s="14">
        <v>3681.6718500000002</v>
      </c>
      <c r="E680" s="14">
        <v>124.073185</v>
      </c>
      <c r="F680" s="13">
        <v>903.42944999999997</v>
      </c>
      <c r="G680" s="12">
        <f t="shared" si="20"/>
        <v>-2778.2424000000001</v>
      </c>
      <c r="H680" s="11">
        <f t="shared" si="21"/>
        <v>-0.75461434728355814</v>
      </c>
    </row>
    <row r="681" spans="1:8" ht="16.5" customHeight="1" x14ac:dyDescent="0.3">
      <c r="A681" s="16">
        <v>5908</v>
      </c>
      <c r="B681" s="15" t="s">
        <v>582</v>
      </c>
      <c r="C681" s="14">
        <v>5.9021773400000006</v>
      </c>
      <c r="D681" s="14">
        <v>203.55459999999999</v>
      </c>
      <c r="E681" s="14">
        <v>2.560311</v>
      </c>
      <c r="F681" s="13">
        <v>68.191960000000009</v>
      </c>
      <c r="G681" s="12">
        <f t="shared" si="20"/>
        <v>-135.36264</v>
      </c>
      <c r="H681" s="11">
        <f t="shared" si="21"/>
        <v>-0.66499425706911075</v>
      </c>
    </row>
    <row r="682" spans="1:8" ht="16.5" customHeight="1" x14ac:dyDescent="0.3">
      <c r="A682" s="16">
        <v>5909</v>
      </c>
      <c r="B682" s="15" t="s">
        <v>581</v>
      </c>
      <c r="C682" s="14">
        <v>461.59246200000001</v>
      </c>
      <c r="D682" s="14">
        <v>1510.1902500000001</v>
      </c>
      <c r="E682" s="14">
        <v>501.779178</v>
      </c>
      <c r="F682" s="13">
        <v>2459.8605200000002</v>
      </c>
      <c r="G682" s="12">
        <f t="shared" si="20"/>
        <v>949.67027000000007</v>
      </c>
      <c r="H682" s="11">
        <f t="shared" si="21"/>
        <v>0.62884147874746243</v>
      </c>
    </row>
    <row r="683" spans="1:8" ht="16.5" customHeight="1" x14ac:dyDescent="0.3">
      <c r="A683" s="16">
        <v>5910</v>
      </c>
      <c r="B683" s="15" t="s">
        <v>580</v>
      </c>
      <c r="C683" s="14">
        <v>161.26523072000001</v>
      </c>
      <c r="D683" s="14">
        <v>4432.50551000001</v>
      </c>
      <c r="E683" s="14">
        <v>115.00180424</v>
      </c>
      <c r="F683" s="13">
        <v>2693.0918900000001</v>
      </c>
      <c r="G683" s="12">
        <f t="shared" si="20"/>
        <v>-1739.4136200000098</v>
      </c>
      <c r="H683" s="11">
        <f t="shared" si="21"/>
        <v>-0.39242221269117067</v>
      </c>
    </row>
    <row r="684" spans="1:8" ht="16.5" customHeight="1" x14ac:dyDescent="0.3">
      <c r="A684" s="16">
        <v>5911</v>
      </c>
      <c r="B684" s="15" t="s">
        <v>579</v>
      </c>
      <c r="C684" s="14">
        <v>1068.4307233550098</v>
      </c>
      <c r="D684" s="14">
        <v>21788.164809999998</v>
      </c>
      <c r="E684" s="14">
        <v>527.79922077000094</v>
      </c>
      <c r="F684" s="13">
        <v>12342.92684</v>
      </c>
      <c r="G684" s="12">
        <f t="shared" si="20"/>
        <v>-9445.2379699999983</v>
      </c>
      <c r="H684" s="11">
        <f t="shared" si="21"/>
        <v>-0.43350314504987442</v>
      </c>
    </row>
    <row r="685" spans="1:8" ht="16.5" customHeight="1" x14ac:dyDescent="0.3">
      <c r="A685" s="16">
        <v>6001</v>
      </c>
      <c r="B685" s="15" t="s">
        <v>578</v>
      </c>
      <c r="C685" s="14">
        <v>5152.9946739999996</v>
      </c>
      <c r="D685" s="14">
        <v>22541.545859999998</v>
      </c>
      <c r="E685" s="14">
        <v>3948.78856</v>
      </c>
      <c r="F685" s="13">
        <v>17391.563469999997</v>
      </c>
      <c r="G685" s="12">
        <f t="shared" si="20"/>
        <v>-5149.982390000001</v>
      </c>
      <c r="H685" s="11">
        <f t="shared" si="21"/>
        <v>-0.22846624725674433</v>
      </c>
    </row>
    <row r="686" spans="1:8" ht="25.5" customHeight="1" x14ac:dyDescent="0.3">
      <c r="A686" s="16">
        <v>6002</v>
      </c>
      <c r="B686" s="15" t="s">
        <v>577</v>
      </c>
      <c r="C686" s="14">
        <v>232.92963699999999</v>
      </c>
      <c r="D686" s="14">
        <v>2916.7135800000001</v>
      </c>
      <c r="E686" s="14">
        <v>112.185845</v>
      </c>
      <c r="F686" s="13">
        <v>1391.6055900000001</v>
      </c>
      <c r="G686" s="12">
        <f t="shared" si="20"/>
        <v>-1525.10799</v>
      </c>
      <c r="H686" s="11">
        <f t="shared" si="21"/>
        <v>-0.52288575760668277</v>
      </c>
    </row>
    <row r="687" spans="1:8" ht="25.5" customHeight="1" x14ac:dyDescent="0.3">
      <c r="A687" s="16">
        <v>6003</v>
      </c>
      <c r="B687" s="15" t="s">
        <v>576</v>
      </c>
      <c r="C687" s="14">
        <v>51.438843999999996</v>
      </c>
      <c r="D687" s="14">
        <v>605.37570999999991</v>
      </c>
      <c r="E687" s="14">
        <v>45.098029000000004</v>
      </c>
      <c r="F687" s="13">
        <v>495.59585999999996</v>
      </c>
      <c r="G687" s="12">
        <f t="shared" si="20"/>
        <v>-109.77984999999995</v>
      </c>
      <c r="H687" s="11">
        <f t="shared" si="21"/>
        <v>-0.18134168283692778</v>
      </c>
    </row>
    <row r="688" spans="1:8" ht="25.5" customHeight="1" x14ac:dyDescent="0.3">
      <c r="A688" s="16">
        <v>6004</v>
      </c>
      <c r="B688" s="15" t="s">
        <v>575</v>
      </c>
      <c r="C688" s="14">
        <v>11096.560114600001</v>
      </c>
      <c r="D688" s="14">
        <v>47177.801289999901</v>
      </c>
      <c r="E688" s="14">
        <v>5720.9390560000102</v>
      </c>
      <c r="F688" s="13">
        <v>24645.08023</v>
      </c>
      <c r="G688" s="12">
        <f t="shared" si="20"/>
        <v>-22532.721059999902</v>
      </c>
      <c r="H688" s="11">
        <f t="shared" si="21"/>
        <v>-0.47761278490899228</v>
      </c>
    </row>
    <row r="689" spans="1:8" ht="16.5" customHeight="1" x14ac:dyDescent="0.3">
      <c r="A689" s="16">
        <v>6005</v>
      </c>
      <c r="B689" s="15" t="s">
        <v>574</v>
      </c>
      <c r="C689" s="14">
        <v>8011.1212319999995</v>
      </c>
      <c r="D689" s="14">
        <v>34296.906409999901</v>
      </c>
      <c r="E689" s="14">
        <v>3666.8617990000002</v>
      </c>
      <c r="F689" s="13">
        <v>19383.857410000001</v>
      </c>
      <c r="G689" s="12">
        <f t="shared" si="20"/>
        <v>-14913.048999999901</v>
      </c>
      <c r="H689" s="11">
        <f t="shared" si="21"/>
        <v>-0.43482198719974707</v>
      </c>
    </row>
    <row r="690" spans="1:8" ht="16.5" customHeight="1" x14ac:dyDescent="0.3">
      <c r="A690" s="16">
        <v>6006</v>
      </c>
      <c r="B690" s="15" t="s">
        <v>573</v>
      </c>
      <c r="C690" s="14">
        <v>31233.919488999898</v>
      </c>
      <c r="D690" s="14">
        <v>128669.76136</v>
      </c>
      <c r="E690" s="14">
        <v>20995.3674154</v>
      </c>
      <c r="F690" s="13">
        <v>86298.707099999694</v>
      </c>
      <c r="G690" s="12">
        <f t="shared" si="20"/>
        <v>-42371.05426000031</v>
      </c>
      <c r="H690" s="11">
        <f t="shared" si="21"/>
        <v>-0.32930079151582498</v>
      </c>
    </row>
    <row r="691" spans="1:8" ht="25.5" customHeight="1" x14ac:dyDescent="0.3">
      <c r="A691" s="16">
        <v>6101</v>
      </c>
      <c r="B691" s="15" t="s">
        <v>572</v>
      </c>
      <c r="C691" s="14">
        <v>208.68749085307999</v>
      </c>
      <c r="D691" s="14">
        <v>5018.1578600000094</v>
      </c>
      <c r="E691" s="14">
        <v>132.09700599999999</v>
      </c>
      <c r="F691" s="13">
        <v>2849.7407200000002</v>
      </c>
      <c r="G691" s="12">
        <f t="shared" si="20"/>
        <v>-2168.4171400000091</v>
      </c>
      <c r="H691" s="11">
        <f t="shared" si="21"/>
        <v>-0.43211417426394094</v>
      </c>
    </row>
    <row r="692" spans="1:8" ht="16.5" customHeight="1" x14ac:dyDescent="0.3">
      <c r="A692" s="16">
        <v>6102</v>
      </c>
      <c r="B692" s="15" t="s">
        <v>571</v>
      </c>
      <c r="C692" s="14">
        <v>402.29238242093203</v>
      </c>
      <c r="D692" s="14">
        <v>6328.48945000001</v>
      </c>
      <c r="E692" s="14">
        <v>139.77097899999998</v>
      </c>
      <c r="F692" s="13">
        <v>2240.8422999999998</v>
      </c>
      <c r="G692" s="12">
        <f t="shared" si="20"/>
        <v>-4087.6471500000102</v>
      </c>
      <c r="H692" s="11">
        <f t="shared" si="21"/>
        <v>-0.64591197983272353</v>
      </c>
    </row>
    <row r="693" spans="1:8" ht="25.5" customHeight="1" x14ac:dyDescent="0.3">
      <c r="A693" s="16">
        <v>6103</v>
      </c>
      <c r="B693" s="15" t="s">
        <v>570</v>
      </c>
      <c r="C693" s="14">
        <v>1539.1942629146001</v>
      </c>
      <c r="D693" s="14">
        <v>26457.281569999901</v>
      </c>
      <c r="E693" s="14">
        <v>1013.60386916091</v>
      </c>
      <c r="F693" s="13">
        <v>18181.578600000001</v>
      </c>
      <c r="G693" s="12">
        <f t="shared" si="20"/>
        <v>-8275.7029699999002</v>
      </c>
      <c r="H693" s="11">
        <f t="shared" si="21"/>
        <v>-0.31279490858137815</v>
      </c>
    </row>
    <row r="694" spans="1:8" ht="16.5" customHeight="1" x14ac:dyDescent="0.3">
      <c r="A694" s="16">
        <v>6104</v>
      </c>
      <c r="B694" s="15" t="s">
        <v>569</v>
      </c>
      <c r="C694" s="14">
        <v>2750.8234243499001</v>
      </c>
      <c r="D694" s="14">
        <v>44668.657949999804</v>
      </c>
      <c r="E694" s="14">
        <v>1501.50598423</v>
      </c>
      <c r="F694" s="13">
        <v>21858.079969999999</v>
      </c>
      <c r="G694" s="12">
        <f t="shared" si="20"/>
        <v>-22810.577979999805</v>
      </c>
      <c r="H694" s="11">
        <f t="shared" si="21"/>
        <v>-0.51066181584262049</v>
      </c>
    </row>
    <row r="695" spans="1:8" ht="16.5" customHeight="1" x14ac:dyDescent="0.3">
      <c r="A695" s="16">
        <v>6105</v>
      </c>
      <c r="B695" s="15" t="s">
        <v>568</v>
      </c>
      <c r="C695" s="14">
        <v>347.53705804877796</v>
      </c>
      <c r="D695" s="14">
        <v>7689.1635800000004</v>
      </c>
      <c r="E695" s="14">
        <v>191.34198592999999</v>
      </c>
      <c r="F695" s="13">
        <v>3984.4073200000103</v>
      </c>
      <c r="G695" s="12">
        <f t="shared" si="20"/>
        <v>-3704.7562599999901</v>
      </c>
      <c r="H695" s="11">
        <f t="shared" si="21"/>
        <v>-0.48181524836281214</v>
      </c>
    </row>
    <row r="696" spans="1:8" ht="16.5" customHeight="1" x14ac:dyDescent="0.3">
      <c r="A696" s="16">
        <v>6106</v>
      </c>
      <c r="B696" s="15" t="s">
        <v>567</v>
      </c>
      <c r="C696" s="14">
        <v>246.59186814199902</v>
      </c>
      <c r="D696" s="14">
        <v>4962.7459500000004</v>
      </c>
      <c r="E696" s="14">
        <v>98.53650200000061</v>
      </c>
      <c r="F696" s="13">
        <v>2337.4546700000101</v>
      </c>
      <c r="G696" s="12">
        <f t="shared" si="20"/>
        <v>-2625.2912799999904</v>
      </c>
      <c r="H696" s="11">
        <f t="shared" si="21"/>
        <v>-0.52899973249688315</v>
      </c>
    </row>
    <row r="697" spans="1:8" ht="16.5" customHeight="1" x14ac:dyDescent="0.3">
      <c r="A697" s="16">
        <v>6107</v>
      </c>
      <c r="B697" s="15" t="s">
        <v>566</v>
      </c>
      <c r="C697" s="14">
        <v>912.34560162276398</v>
      </c>
      <c r="D697" s="14">
        <v>13537.84656</v>
      </c>
      <c r="E697" s="14">
        <v>877.05883226999606</v>
      </c>
      <c r="F697" s="13">
        <v>12926.6708</v>
      </c>
      <c r="G697" s="12">
        <f t="shared" si="20"/>
        <v>-611.17576000000008</v>
      </c>
      <c r="H697" s="11">
        <f t="shared" si="21"/>
        <v>-4.5145714814483769E-2</v>
      </c>
    </row>
    <row r="698" spans="1:8" ht="16.5" customHeight="1" x14ac:dyDescent="0.3">
      <c r="A698" s="16">
        <v>6108</v>
      </c>
      <c r="B698" s="15" t="s">
        <v>565</v>
      </c>
      <c r="C698" s="14">
        <v>2577.8973696058001</v>
      </c>
      <c r="D698" s="14">
        <v>30386.74134</v>
      </c>
      <c r="E698" s="14">
        <v>1206.91158142001</v>
      </c>
      <c r="F698" s="13">
        <v>16016.170769999901</v>
      </c>
      <c r="G698" s="12">
        <f t="shared" si="20"/>
        <v>-14370.5705700001</v>
      </c>
      <c r="H698" s="11">
        <f t="shared" si="21"/>
        <v>-0.47292239760777521</v>
      </c>
    </row>
    <row r="699" spans="1:8" ht="16.5" customHeight="1" x14ac:dyDescent="0.3">
      <c r="A699" s="16">
        <v>6109</v>
      </c>
      <c r="B699" s="15" t="s">
        <v>564</v>
      </c>
      <c r="C699" s="14">
        <v>5670.31081125315</v>
      </c>
      <c r="D699" s="14">
        <v>79149.486309999702</v>
      </c>
      <c r="E699" s="14">
        <v>2277.16695525565</v>
      </c>
      <c r="F699" s="13">
        <v>37491.004990000096</v>
      </c>
      <c r="G699" s="12">
        <f t="shared" si="20"/>
        <v>-41658.481319999606</v>
      </c>
      <c r="H699" s="11">
        <f t="shared" si="21"/>
        <v>-0.52632661640833034</v>
      </c>
    </row>
    <row r="700" spans="1:8" ht="16.5" customHeight="1" x14ac:dyDescent="0.3">
      <c r="A700" s="16">
        <v>6110</v>
      </c>
      <c r="B700" s="15" t="s">
        <v>563</v>
      </c>
      <c r="C700" s="14">
        <v>8364.6846967942092</v>
      </c>
      <c r="D700" s="14">
        <v>117171.26925999901</v>
      </c>
      <c r="E700" s="14">
        <v>4222.3770198541706</v>
      </c>
      <c r="F700" s="13">
        <v>60399.272020000099</v>
      </c>
      <c r="G700" s="12">
        <f t="shared" si="20"/>
        <v>-56771.997239998913</v>
      </c>
      <c r="H700" s="11">
        <f t="shared" si="21"/>
        <v>-0.48452148379500615</v>
      </c>
    </row>
    <row r="701" spans="1:8" ht="16.5" customHeight="1" x14ac:dyDescent="0.3">
      <c r="A701" s="16">
        <v>6111</v>
      </c>
      <c r="B701" s="15" t="s">
        <v>562</v>
      </c>
      <c r="C701" s="14">
        <v>2987.6175664829298</v>
      </c>
      <c r="D701" s="14">
        <v>28091.550139999901</v>
      </c>
      <c r="E701" s="14">
        <v>638.9978991999991</v>
      </c>
      <c r="F701" s="13">
        <v>7224.6728200000098</v>
      </c>
      <c r="G701" s="12">
        <f t="shared" si="20"/>
        <v>-20866.87731999989</v>
      </c>
      <c r="H701" s="11">
        <f t="shared" si="21"/>
        <v>-0.74281686898749277</v>
      </c>
    </row>
    <row r="702" spans="1:8" ht="16.5" customHeight="1" x14ac:dyDescent="0.3">
      <c r="A702" s="16">
        <v>6112</v>
      </c>
      <c r="B702" s="15" t="s">
        <v>561</v>
      </c>
      <c r="C702" s="14">
        <v>1165.8865216484</v>
      </c>
      <c r="D702" s="14">
        <v>15522.723300000001</v>
      </c>
      <c r="E702" s="14">
        <v>765.39973699999996</v>
      </c>
      <c r="F702" s="13">
        <v>7936.9674599999898</v>
      </c>
      <c r="G702" s="12">
        <f t="shared" si="20"/>
        <v>-7585.7558400000116</v>
      </c>
      <c r="H702" s="11">
        <f t="shared" si="21"/>
        <v>-0.48868717771964737</v>
      </c>
    </row>
    <row r="703" spans="1:8" ht="16.5" customHeight="1" x14ac:dyDescent="0.3">
      <c r="A703" s="16">
        <v>6113</v>
      </c>
      <c r="B703" s="15" t="s">
        <v>560</v>
      </c>
      <c r="C703" s="14">
        <v>50.053349000000004</v>
      </c>
      <c r="D703" s="14">
        <v>1056.0209199999999</v>
      </c>
      <c r="E703" s="14">
        <v>21.809885999999999</v>
      </c>
      <c r="F703" s="13">
        <v>484.55264999999895</v>
      </c>
      <c r="G703" s="12">
        <f t="shared" si="20"/>
        <v>-571.46827000000098</v>
      </c>
      <c r="H703" s="11">
        <f t="shared" si="21"/>
        <v>-0.5411524139124072</v>
      </c>
    </row>
    <row r="704" spans="1:8" ht="16.5" customHeight="1" x14ac:dyDescent="0.3">
      <c r="A704" s="16">
        <v>6114</v>
      </c>
      <c r="B704" s="15" t="s">
        <v>559</v>
      </c>
      <c r="C704" s="14">
        <v>240.40621815778002</v>
      </c>
      <c r="D704" s="14">
        <v>5911.3301099999799</v>
      </c>
      <c r="E704" s="14">
        <v>88.389787399999904</v>
      </c>
      <c r="F704" s="13">
        <v>2114.7678599999999</v>
      </c>
      <c r="G704" s="12">
        <f t="shared" si="20"/>
        <v>-3796.5622499999799</v>
      </c>
      <c r="H704" s="11">
        <f t="shared" si="21"/>
        <v>-0.64225177402586187</v>
      </c>
    </row>
    <row r="705" spans="1:8" ht="16.5" customHeight="1" x14ac:dyDescent="0.3">
      <c r="A705" s="16">
        <v>6115</v>
      </c>
      <c r="B705" s="15" t="s">
        <v>558</v>
      </c>
      <c r="C705" s="14">
        <v>2441.37511764186</v>
      </c>
      <c r="D705" s="14">
        <v>42456.956720000104</v>
      </c>
      <c r="E705" s="14">
        <v>1170.3771509610501</v>
      </c>
      <c r="F705" s="13">
        <v>20814.798980000203</v>
      </c>
      <c r="G705" s="12">
        <f t="shared" si="20"/>
        <v>-21642.157739999901</v>
      </c>
      <c r="H705" s="11">
        <f t="shared" si="21"/>
        <v>-0.50974350052284778</v>
      </c>
    </row>
    <row r="706" spans="1:8" ht="16.5" customHeight="1" x14ac:dyDescent="0.3">
      <c r="A706" s="16">
        <v>6116</v>
      </c>
      <c r="B706" s="15" t="s">
        <v>557</v>
      </c>
      <c r="C706" s="14">
        <v>3199.8021424399999</v>
      </c>
      <c r="D706" s="14">
        <v>18894.021049999901</v>
      </c>
      <c r="E706" s="14">
        <v>2260.3397747840399</v>
      </c>
      <c r="F706" s="13">
        <v>16444.49755</v>
      </c>
      <c r="G706" s="12">
        <f t="shared" si="20"/>
        <v>-2449.5234999999011</v>
      </c>
      <c r="H706" s="11">
        <f t="shared" si="21"/>
        <v>-0.1296454308756004</v>
      </c>
    </row>
    <row r="707" spans="1:8" ht="16.5" customHeight="1" x14ac:dyDescent="0.3">
      <c r="A707" s="16">
        <v>6117</v>
      </c>
      <c r="B707" s="15" t="s">
        <v>556</v>
      </c>
      <c r="C707" s="14">
        <v>334.63778431333003</v>
      </c>
      <c r="D707" s="14">
        <v>4618.2740200000098</v>
      </c>
      <c r="E707" s="14">
        <v>177.65489980000001</v>
      </c>
      <c r="F707" s="13">
        <v>2734.9849100000001</v>
      </c>
      <c r="G707" s="12">
        <f t="shared" si="20"/>
        <v>-1883.2891100000097</v>
      </c>
      <c r="H707" s="11">
        <f t="shared" si="21"/>
        <v>-0.40779068150659575</v>
      </c>
    </row>
    <row r="708" spans="1:8" ht="25.5" customHeight="1" x14ac:dyDescent="0.3">
      <c r="A708" s="16">
        <v>6201</v>
      </c>
      <c r="B708" s="15" t="s">
        <v>555</v>
      </c>
      <c r="C708" s="14">
        <v>2230.2797804073502</v>
      </c>
      <c r="D708" s="14">
        <v>51578.173369999698</v>
      </c>
      <c r="E708" s="14">
        <v>1758.9161186987499</v>
      </c>
      <c r="F708" s="13">
        <v>36602.451529999998</v>
      </c>
      <c r="G708" s="12">
        <f t="shared" si="20"/>
        <v>-14975.7218399997</v>
      </c>
      <c r="H708" s="11">
        <f t="shared" si="21"/>
        <v>-0.29034998452873262</v>
      </c>
    </row>
    <row r="709" spans="1:8" ht="16.5" customHeight="1" x14ac:dyDescent="0.3">
      <c r="A709" s="16">
        <v>6202</v>
      </c>
      <c r="B709" s="15" t="s">
        <v>554</v>
      </c>
      <c r="C709" s="14">
        <v>3190.41566451484</v>
      </c>
      <c r="D709" s="14">
        <v>60673.416669999999</v>
      </c>
      <c r="E709" s="14">
        <v>1829.1828649060101</v>
      </c>
      <c r="F709" s="13">
        <v>31633.205740000099</v>
      </c>
      <c r="G709" s="12">
        <f t="shared" si="20"/>
        <v>-29040.210929999899</v>
      </c>
      <c r="H709" s="11">
        <f t="shared" si="21"/>
        <v>-0.47863154118958406</v>
      </c>
    </row>
    <row r="710" spans="1:8" ht="16.5" customHeight="1" x14ac:dyDescent="0.3">
      <c r="A710" s="16">
        <v>6203</v>
      </c>
      <c r="B710" s="15" t="s">
        <v>553</v>
      </c>
      <c r="C710" s="14">
        <v>4371.3355057674498</v>
      </c>
      <c r="D710" s="14">
        <v>68489.187369999709</v>
      </c>
      <c r="E710" s="14">
        <v>2273.9800857079804</v>
      </c>
      <c r="F710" s="13">
        <v>35744.903550000199</v>
      </c>
      <c r="G710" s="12">
        <f t="shared" ref="G710:G773" si="22">F710-D710</f>
        <v>-32744.283819999509</v>
      </c>
      <c r="H710" s="11">
        <f t="shared" ref="H710:H773" si="23">IF(D710&lt;&gt;0,G710/D710,"")</f>
        <v>-0.47809420840555156</v>
      </c>
    </row>
    <row r="711" spans="1:8" ht="16.5" customHeight="1" x14ac:dyDescent="0.3">
      <c r="A711" s="16">
        <v>6204</v>
      </c>
      <c r="B711" s="15" t="s">
        <v>552</v>
      </c>
      <c r="C711" s="14">
        <v>7447.0127088980898</v>
      </c>
      <c r="D711" s="14">
        <v>113880.289519999</v>
      </c>
      <c r="E711" s="14">
        <v>2598.1786096729797</v>
      </c>
      <c r="F711" s="13">
        <v>40497.639090000303</v>
      </c>
      <c r="G711" s="12">
        <f t="shared" si="22"/>
        <v>-73382.650429998699</v>
      </c>
      <c r="H711" s="11">
        <f t="shared" si="23"/>
        <v>-0.64438412247899723</v>
      </c>
    </row>
    <row r="712" spans="1:8" ht="16.5" customHeight="1" x14ac:dyDescent="0.3">
      <c r="A712" s="16">
        <v>6205</v>
      </c>
      <c r="B712" s="15" t="s">
        <v>551</v>
      </c>
      <c r="C712" s="14">
        <v>908.36671076000198</v>
      </c>
      <c r="D712" s="14">
        <v>15555.12002</v>
      </c>
      <c r="E712" s="14">
        <v>298.79521139999997</v>
      </c>
      <c r="F712" s="13">
        <v>6593.2297300000391</v>
      </c>
      <c r="G712" s="12">
        <f t="shared" si="22"/>
        <v>-8961.8902899999612</v>
      </c>
      <c r="H712" s="11">
        <f t="shared" si="23"/>
        <v>-0.57613764975629944</v>
      </c>
    </row>
    <row r="713" spans="1:8" ht="16.5" customHeight="1" x14ac:dyDescent="0.3">
      <c r="A713" s="16">
        <v>6206</v>
      </c>
      <c r="B713" s="15" t="s">
        <v>550</v>
      </c>
      <c r="C713" s="14">
        <v>1079.0723831400001</v>
      </c>
      <c r="D713" s="14">
        <v>20484.00374</v>
      </c>
      <c r="E713" s="14">
        <v>388.577447000002</v>
      </c>
      <c r="F713" s="13">
        <v>7602.5774599999895</v>
      </c>
      <c r="G713" s="12">
        <f t="shared" si="22"/>
        <v>-12881.426280000011</v>
      </c>
      <c r="H713" s="11">
        <f t="shared" si="23"/>
        <v>-0.62885295489601445</v>
      </c>
    </row>
    <row r="714" spans="1:8" ht="16.5" customHeight="1" x14ac:dyDescent="0.3">
      <c r="A714" s="16">
        <v>6207</v>
      </c>
      <c r="B714" s="15" t="s">
        <v>549</v>
      </c>
      <c r="C714" s="14">
        <v>69.389684226340108</v>
      </c>
      <c r="D714" s="14">
        <v>895.41922</v>
      </c>
      <c r="E714" s="14">
        <v>47.760233890000002</v>
      </c>
      <c r="F714" s="13">
        <v>628.38578999999902</v>
      </c>
      <c r="G714" s="12">
        <f t="shared" si="22"/>
        <v>-267.03343000000098</v>
      </c>
      <c r="H714" s="11">
        <f t="shared" si="23"/>
        <v>-0.29822168659725773</v>
      </c>
    </row>
    <row r="715" spans="1:8" ht="16.5" customHeight="1" x14ac:dyDescent="0.3">
      <c r="A715" s="16">
        <v>6208</v>
      </c>
      <c r="B715" s="15" t="s">
        <v>548</v>
      </c>
      <c r="C715" s="14">
        <v>595.99673996961894</v>
      </c>
      <c r="D715" s="14">
        <v>6553.2967900000003</v>
      </c>
      <c r="E715" s="14">
        <v>269.165729110001</v>
      </c>
      <c r="F715" s="13">
        <v>3264.9498700000099</v>
      </c>
      <c r="G715" s="12">
        <f t="shared" si="22"/>
        <v>-3288.3469199999904</v>
      </c>
      <c r="H715" s="11">
        <f t="shared" si="23"/>
        <v>-0.50178513584457851</v>
      </c>
    </row>
    <row r="716" spans="1:8" ht="16.5" customHeight="1" x14ac:dyDescent="0.3">
      <c r="A716" s="16">
        <v>6209</v>
      </c>
      <c r="B716" s="15" t="s">
        <v>547</v>
      </c>
      <c r="C716" s="14">
        <v>66.435000270000003</v>
      </c>
      <c r="D716" s="14">
        <v>1785.9925000000001</v>
      </c>
      <c r="E716" s="14">
        <v>35.230405700000006</v>
      </c>
      <c r="F716" s="13">
        <v>1035.4784099999999</v>
      </c>
      <c r="G716" s="12">
        <f t="shared" si="22"/>
        <v>-750.51409000000012</v>
      </c>
      <c r="H716" s="11">
        <f t="shared" si="23"/>
        <v>-0.42022241974700347</v>
      </c>
    </row>
    <row r="717" spans="1:8" ht="25.5" customHeight="1" x14ac:dyDescent="0.3">
      <c r="A717" s="16">
        <v>6210</v>
      </c>
      <c r="B717" s="15" t="s">
        <v>546</v>
      </c>
      <c r="C717" s="14">
        <v>905.95712279524309</v>
      </c>
      <c r="D717" s="14">
        <v>12793.584869999999</v>
      </c>
      <c r="E717" s="14">
        <v>391.22494300000102</v>
      </c>
      <c r="F717" s="13">
        <v>7054.5648099999999</v>
      </c>
      <c r="G717" s="12">
        <f t="shared" si="22"/>
        <v>-5739.0200599999989</v>
      </c>
      <c r="H717" s="11">
        <f t="shared" si="23"/>
        <v>-0.44858576531254912</v>
      </c>
    </row>
    <row r="718" spans="1:8" ht="16.5" customHeight="1" x14ac:dyDescent="0.3">
      <c r="A718" s="16">
        <v>6211</v>
      </c>
      <c r="B718" s="15" t="s">
        <v>545</v>
      </c>
      <c r="C718" s="14">
        <v>961.62645119233696</v>
      </c>
      <c r="D718" s="14">
        <v>14236.99944</v>
      </c>
      <c r="E718" s="14">
        <v>477.33044310999998</v>
      </c>
      <c r="F718" s="13">
        <v>8501.0709900000002</v>
      </c>
      <c r="G718" s="12">
        <f t="shared" si="22"/>
        <v>-5735.9284499999994</v>
      </c>
      <c r="H718" s="11">
        <f t="shared" si="23"/>
        <v>-0.40288885830004639</v>
      </c>
    </row>
    <row r="719" spans="1:8" ht="16.5" customHeight="1" x14ac:dyDescent="0.3">
      <c r="A719" s="16">
        <v>6212</v>
      </c>
      <c r="B719" s="15" t="s">
        <v>544</v>
      </c>
      <c r="C719" s="14">
        <v>658.91277641161992</v>
      </c>
      <c r="D719" s="14">
        <v>17867.550500000099</v>
      </c>
      <c r="E719" s="14">
        <v>283.13787702900004</v>
      </c>
      <c r="F719" s="13">
        <v>7387.2996699999894</v>
      </c>
      <c r="G719" s="12">
        <f t="shared" si="22"/>
        <v>-10480.25083000011</v>
      </c>
      <c r="H719" s="11">
        <f t="shared" si="23"/>
        <v>-0.58655218744170057</v>
      </c>
    </row>
    <row r="720" spans="1:8" ht="16.5" customHeight="1" x14ac:dyDescent="0.3">
      <c r="A720" s="16">
        <v>6213</v>
      </c>
      <c r="B720" s="15" t="s">
        <v>543</v>
      </c>
      <c r="C720" s="14">
        <v>35.250376559999999</v>
      </c>
      <c r="D720" s="14">
        <v>282.03944000000001</v>
      </c>
      <c r="E720" s="14">
        <v>11.066519</v>
      </c>
      <c r="F720" s="13">
        <v>118.80438000000001</v>
      </c>
      <c r="G720" s="12">
        <f t="shared" si="22"/>
        <v>-163.23506</v>
      </c>
      <c r="H720" s="11">
        <f t="shared" si="23"/>
        <v>-0.57876678524109959</v>
      </c>
    </row>
    <row r="721" spans="1:8" ht="16.5" customHeight="1" x14ac:dyDescent="0.3">
      <c r="A721" s="16">
        <v>6214</v>
      </c>
      <c r="B721" s="15" t="s">
        <v>542</v>
      </c>
      <c r="C721" s="14">
        <v>136.6488062</v>
      </c>
      <c r="D721" s="14">
        <v>2718.6167799999998</v>
      </c>
      <c r="E721" s="14">
        <v>60.946942</v>
      </c>
      <c r="F721" s="13">
        <v>1058.1054099999999</v>
      </c>
      <c r="G721" s="12">
        <f t="shared" si="22"/>
        <v>-1660.5113699999999</v>
      </c>
      <c r="H721" s="11">
        <f t="shared" si="23"/>
        <v>-0.61079273188330718</v>
      </c>
    </row>
    <row r="722" spans="1:8" ht="16.5" customHeight="1" x14ac:dyDescent="0.3">
      <c r="A722" s="16">
        <v>6215</v>
      </c>
      <c r="B722" s="15" t="s">
        <v>541</v>
      </c>
      <c r="C722" s="14">
        <v>4.1958437999999996</v>
      </c>
      <c r="D722" s="14">
        <v>139.73521</v>
      </c>
      <c r="E722" s="14">
        <v>1.0451440000000001</v>
      </c>
      <c r="F722" s="13">
        <v>36.963359999999902</v>
      </c>
      <c r="G722" s="12">
        <f t="shared" si="22"/>
        <v>-102.77185000000009</v>
      </c>
      <c r="H722" s="11">
        <f t="shared" si="23"/>
        <v>-0.73547569005693048</v>
      </c>
    </row>
    <row r="723" spans="1:8" ht="16.5" customHeight="1" x14ac:dyDescent="0.3">
      <c r="A723" s="16">
        <v>6216</v>
      </c>
      <c r="B723" s="15" t="s">
        <v>540</v>
      </c>
      <c r="C723" s="14">
        <v>28.8597623</v>
      </c>
      <c r="D723" s="14">
        <v>1053.6759399999999</v>
      </c>
      <c r="E723" s="14">
        <v>28.138679459999999</v>
      </c>
      <c r="F723" s="13">
        <v>900.35549000000003</v>
      </c>
      <c r="G723" s="12">
        <f t="shared" si="22"/>
        <v>-153.32044999999982</v>
      </c>
      <c r="H723" s="11">
        <f t="shared" si="23"/>
        <v>-0.14551006071183503</v>
      </c>
    </row>
    <row r="724" spans="1:8" ht="16.5" customHeight="1" x14ac:dyDescent="0.3">
      <c r="A724" s="16">
        <v>6217</v>
      </c>
      <c r="B724" s="15" t="s">
        <v>539</v>
      </c>
      <c r="C724" s="14">
        <v>64.909498533330094</v>
      </c>
      <c r="D724" s="14">
        <v>1188.1850400000001</v>
      </c>
      <c r="E724" s="14">
        <v>70.512999800000003</v>
      </c>
      <c r="F724" s="13">
        <v>1185.61718</v>
      </c>
      <c r="G724" s="12">
        <f t="shared" si="22"/>
        <v>-2.5678600000001097</v>
      </c>
      <c r="H724" s="11">
        <f t="shared" si="23"/>
        <v>-2.1611616991913224E-3</v>
      </c>
    </row>
    <row r="725" spans="1:8" ht="16.5" customHeight="1" x14ac:dyDescent="0.3">
      <c r="A725" s="16">
        <v>6301</v>
      </c>
      <c r="B725" s="15" t="s">
        <v>538</v>
      </c>
      <c r="C725" s="14">
        <v>2905.2862637999701</v>
      </c>
      <c r="D725" s="14">
        <v>13537.119060000001</v>
      </c>
      <c r="E725" s="14">
        <v>1799.9141927100002</v>
      </c>
      <c r="F725" s="13">
        <v>8743.8451399999703</v>
      </c>
      <c r="G725" s="12">
        <f t="shared" si="22"/>
        <v>-4793.2739200000306</v>
      </c>
      <c r="H725" s="11">
        <f t="shared" si="23"/>
        <v>-0.35408375288383037</v>
      </c>
    </row>
    <row r="726" spans="1:8" ht="16.5" customHeight="1" x14ac:dyDescent="0.3">
      <c r="A726" s="16">
        <v>6302</v>
      </c>
      <c r="B726" s="15" t="s">
        <v>537</v>
      </c>
      <c r="C726" s="14">
        <v>12446.5612565506</v>
      </c>
      <c r="D726" s="14">
        <v>61370.298739999896</v>
      </c>
      <c r="E726" s="14">
        <v>5957.1602979804102</v>
      </c>
      <c r="F726" s="13">
        <v>31257.508040000303</v>
      </c>
      <c r="G726" s="12">
        <f t="shared" si="22"/>
        <v>-30112.790699999594</v>
      </c>
      <c r="H726" s="11">
        <f t="shared" si="23"/>
        <v>-0.49067368610302525</v>
      </c>
    </row>
    <row r="727" spans="1:8" ht="16.5" customHeight="1" x14ac:dyDescent="0.3">
      <c r="A727" s="16">
        <v>6303</v>
      </c>
      <c r="B727" s="15" t="s">
        <v>536</v>
      </c>
      <c r="C727" s="14">
        <v>2373.80915403996</v>
      </c>
      <c r="D727" s="14">
        <v>13911.649230000001</v>
      </c>
      <c r="E727" s="14">
        <v>740.64513020001505</v>
      </c>
      <c r="F727" s="13">
        <v>4377.0190399999901</v>
      </c>
      <c r="G727" s="12">
        <f t="shared" si="22"/>
        <v>-9534.6301900000108</v>
      </c>
      <c r="H727" s="11">
        <f t="shared" si="23"/>
        <v>-0.68537022694900207</v>
      </c>
    </row>
    <row r="728" spans="1:8" ht="16.5" customHeight="1" x14ac:dyDescent="0.3">
      <c r="A728" s="16">
        <v>6304</v>
      </c>
      <c r="B728" s="15" t="s">
        <v>535</v>
      </c>
      <c r="C728" s="14">
        <v>1649.63625321003</v>
      </c>
      <c r="D728" s="14">
        <v>8202.8603199999998</v>
      </c>
      <c r="E728" s="14">
        <v>649.77938647997996</v>
      </c>
      <c r="F728" s="13">
        <v>3433.9305299999996</v>
      </c>
      <c r="G728" s="12">
        <f t="shared" si="22"/>
        <v>-4768.9297900000001</v>
      </c>
      <c r="H728" s="11">
        <f t="shared" si="23"/>
        <v>-0.58137400906029324</v>
      </c>
    </row>
    <row r="729" spans="1:8" ht="16.5" customHeight="1" x14ac:dyDescent="0.3">
      <c r="A729" s="16">
        <v>6305</v>
      </c>
      <c r="B729" s="15" t="s">
        <v>534</v>
      </c>
      <c r="C729" s="14">
        <v>6016.8435284999996</v>
      </c>
      <c r="D729" s="14">
        <v>16045.404480000001</v>
      </c>
      <c r="E729" s="14">
        <v>7640.8611745999997</v>
      </c>
      <c r="F729" s="13">
        <v>22662.204710000002</v>
      </c>
      <c r="G729" s="12">
        <f t="shared" si="22"/>
        <v>6616.8002300000007</v>
      </c>
      <c r="H729" s="11">
        <f t="shared" si="23"/>
        <v>0.4123797713075788</v>
      </c>
    </row>
    <row r="730" spans="1:8" ht="16.5" customHeight="1" x14ac:dyDescent="0.3">
      <c r="A730" s="16">
        <v>6306</v>
      </c>
      <c r="B730" s="15" t="s">
        <v>533</v>
      </c>
      <c r="C730" s="14">
        <v>2596.3139556400101</v>
      </c>
      <c r="D730" s="14">
        <v>11194.50101</v>
      </c>
      <c r="E730" s="14">
        <v>1865.6802823</v>
      </c>
      <c r="F730" s="13">
        <v>10023.337449999999</v>
      </c>
      <c r="G730" s="12">
        <f t="shared" si="22"/>
        <v>-1171.1635600000009</v>
      </c>
      <c r="H730" s="11">
        <f t="shared" si="23"/>
        <v>-0.10461954123312915</v>
      </c>
    </row>
    <row r="731" spans="1:8" ht="16.5" customHeight="1" x14ac:dyDescent="0.3">
      <c r="A731" s="16">
        <v>6307</v>
      </c>
      <c r="B731" s="15" t="s">
        <v>532</v>
      </c>
      <c r="C731" s="14">
        <v>5566.6623484061402</v>
      </c>
      <c r="D731" s="14">
        <v>39076.087380000194</v>
      </c>
      <c r="E731" s="14">
        <v>3797.6064537700199</v>
      </c>
      <c r="F731" s="13">
        <v>25978.41749</v>
      </c>
      <c r="G731" s="12">
        <f t="shared" si="22"/>
        <v>-13097.669890000194</v>
      </c>
      <c r="H731" s="11">
        <f t="shared" si="23"/>
        <v>-0.33518375989464605</v>
      </c>
    </row>
    <row r="732" spans="1:8" ht="16.5" customHeight="1" x14ac:dyDescent="0.3">
      <c r="A732" s="16">
        <v>6308</v>
      </c>
      <c r="B732" s="15" t="s">
        <v>531</v>
      </c>
      <c r="C732" s="14">
        <v>25.169661000000001</v>
      </c>
      <c r="D732" s="14">
        <v>174.00260999999998</v>
      </c>
      <c r="E732" s="14">
        <v>9.2103029999999997</v>
      </c>
      <c r="F732" s="13">
        <v>73.613160000000008</v>
      </c>
      <c r="G732" s="12">
        <f t="shared" si="22"/>
        <v>-100.38944999999997</v>
      </c>
      <c r="H732" s="11">
        <f t="shared" si="23"/>
        <v>-0.57694220793584639</v>
      </c>
    </row>
    <row r="733" spans="1:8" ht="16.5" customHeight="1" x14ac:dyDescent="0.3">
      <c r="A733" s="16">
        <v>6309</v>
      </c>
      <c r="B733" s="15" t="s">
        <v>530</v>
      </c>
      <c r="C733" s="14">
        <v>117041.21930300001</v>
      </c>
      <c r="D733" s="14">
        <v>176675.60253000102</v>
      </c>
      <c r="E733" s="14">
        <v>71741.2376028</v>
      </c>
      <c r="F733" s="13">
        <v>108015.77994999901</v>
      </c>
      <c r="G733" s="12">
        <f t="shared" si="22"/>
        <v>-68659.822580002015</v>
      </c>
      <c r="H733" s="11">
        <f t="shared" si="23"/>
        <v>-0.38862084858798202</v>
      </c>
    </row>
    <row r="734" spans="1:8" ht="25.5" customHeight="1" x14ac:dyDescent="0.3">
      <c r="A734" s="16">
        <v>6310</v>
      </c>
      <c r="B734" s="15" t="s">
        <v>529</v>
      </c>
      <c r="C734" s="14">
        <v>459.1460788</v>
      </c>
      <c r="D734" s="14">
        <v>919.72720999999899</v>
      </c>
      <c r="E734" s="14">
        <v>380.6050654</v>
      </c>
      <c r="F734" s="13">
        <v>896.27404000000001</v>
      </c>
      <c r="G734" s="12">
        <f t="shared" si="22"/>
        <v>-23.453169999998977</v>
      </c>
      <c r="H734" s="11">
        <f t="shared" si="23"/>
        <v>-2.550013715479724E-2</v>
      </c>
    </row>
    <row r="735" spans="1:8" ht="16.5" customHeight="1" x14ac:dyDescent="0.3">
      <c r="A735" s="16">
        <v>6401</v>
      </c>
      <c r="B735" s="15" t="s">
        <v>528</v>
      </c>
      <c r="C735" s="14">
        <v>487.3516022</v>
      </c>
      <c r="D735" s="14">
        <v>3157.46092</v>
      </c>
      <c r="E735" s="14">
        <v>919.47536649999995</v>
      </c>
      <c r="F735" s="13">
        <v>5558.0379700000103</v>
      </c>
      <c r="G735" s="12">
        <f t="shared" si="22"/>
        <v>2400.5770500000103</v>
      </c>
      <c r="H735" s="11">
        <f t="shared" si="23"/>
        <v>0.76028717720440075</v>
      </c>
    </row>
    <row r="736" spans="1:8" ht="16.5" customHeight="1" x14ac:dyDescent="0.3">
      <c r="A736" s="16">
        <v>6402</v>
      </c>
      <c r="B736" s="15" t="s">
        <v>527</v>
      </c>
      <c r="C736" s="14">
        <v>11978.978099103899</v>
      </c>
      <c r="D736" s="14">
        <v>159835.90909999999</v>
      </c>
      <c r="E736" s="14">
        <v>2936.73402324269</v>
      </c>
      <c r="F736" s="13">
        <v>45081.514159999999</v>
      </c>
      <c r="G736" s="12">
        <f t="shared" si="22"/>
        <v>-114754.39494</v>
      </c>
      <c r="H736" s="11">
        <f t="shared" si="23"/>
        <v>-0.71795127631929623</v>
      </c>
    </row>
    <row r="737" spans="1:8" ht="16.5" customHeight="1" x14ac:dyDescent="0.3">
      <c r="A737" s="16">
        <v>6403</v>
      </c>
      <c r="B737" s="15" t="s">
        <v>526</v>
      </c>
      <c r="C737" s="14">
        <v>8328.8264311508101</v>
      </c>
      <c r="D737" s="14">
        <v>157801.38382999899</v>
      </c>
      <c r="E737" s="14">
        <v>4285.6166929278106</v>
      </c>
      <c r="F737" s="13">
        <v>85685.125160000098</v>
      </c>
      <c r="G737" s="12">
        <f t="shared" si="22"/>
        <v>-72116.25866999889</v>
      </c>
      <c r="H737" s="11">
        <f t="shared" si="23"/>
        <v>-0.45700650348979488</v>
      </c>
    </row>
    <row r="738" spans="1:8" ht="16.5" customHeight="1" x14ac:dyDescent="0.3">
      <c r="A738" s="16">
        <v>6404</v>
      </c>
      <c r="B738" s="15" t="s">
        <v>525</v>
      </c>
      <c r="C738" s="14">
        <v>8715.7018735129695</v>
      </c>
      <c r="D738" s="14">
        <v>137439.016399999</v>
      </c>
      <c r="E738" s="14">
        <v>3355.3544711222803</v>
      </c>
      <c r="F738" s="13">
        <v>58508.449509999904</v>
      </c>
      <c r="G738" s="12">
        <f t="shared" si="22"/>
        <v>-78930.5668899991</v>
      </c>
      <c r="H738" s="11">
        <f t="shared" si="23"/>
        <v>-0.57429519620746994</v>
      </c>
    </row>
    <row r="739" spans="1:8" ht="16.5" customHeight="1" x14ac:dyDescent="0.3">
      <c r="A739" s="16">
        <v>6405</v>
      </c>
      <c r="B739" s="15" t="s">
        <v>524</v>
      </c>
      <c r="C739" s="14">
        <v>3158.3905286999898</v>
      </c>
      <c r="D739" s="14">
        <v>37804.631159999997</v>
      </c>
      <c r="E739" s="14">
        <v>1685.68182775997</v>
      </c>
      <c r="F739" s="13">
        <v>23248.147089999999</v>
      </c>
      <c r="G739" s="12">
        <f t="shared" si="22"/>
        <v>-14556.484069999999</v>
      </c>
      <c r="H739" s="11">
        <f t="shared" si="23"/>
        <v>-0.38504499642895074</v>
      </c>
    </row>
    <row r="740" spans="1:8" ht="16.5" customHeight="1" x14ac:dyDescent="0.3">
      <c r="A740" s="16">
        <v>6406</v>
      </c>
      <c r="B740" s="15" t="s">
        <v>523</v>
      </c>
      <c r="C740" s="14">
        <v>2097.1926997690002</v>
      </c>
      <c r="D740" s="14">
        <v>15198.97615</v>
      </c>
      <c r="E740" s="14">
        <v>1380.5493755</v>
      </c>
      <c r="F740" s="13">
        <v>12848.06107</v>
      </c>
      <c r="G740" s="12">
        <f t="shared" si="22"/>
        <v>-2350.9150800000007</v>
      </c>
      <c r="H740" s="11">
        <f t="shared" si="23"/>
        <v>-0.1546758845331829</v>
      </c>
    </row>
    <row r="741" spans="1:8" ht="16.5" customHeight="1" x14ac:dyDescent="0.3">
      <c r="A741" s="16">
        <v>6501</v>
      </c>
      <c r="B741" s="15" t="s">
        <v>522</v>
      </c>
      <c r="C741" s="14">
        <v>0.89546999999999999</v>
      </c>
      <c r="D741" s="14">
        <v>10.798540000000001</v>
      </c>
      <c r="E741" s="14">
        <v>1.9E-3</v>
      </c>
      <c r="F741" s="13">
        <v>1.6375999999999999</v>
      </c>
      <c r="G741" s="12">
        <f t="shared" si="22"/>
        <v>-9.1609400000000001</v>
      </c>
      <c r="H741" s="11">
        <f t="shared" si="23"/>
        <v>-0.84834986951939795</v>
      </c>
    </row>
    <row r="742" spans="1:8" ht="16.5" customHeight="1" x14ac:dyDescent="0.3">
      <c r="A742" s="16">
        <v>6502</v>
      </c>
      <c r="B742" s="15" t="s">
        <v>521</v>
      </c>
      <c r="C742" s="14">
        <v>2.0799999999999999E-2</v>
      </c>
      <c r="D742" s="14">
        <v>4.5258400000000005</v>
      </c>
      <c r="E742" s="14">
        <v>4.0800000000000003E-3</v>
      </c>
      <c r="F742" s="13">
        <v>0.49230000000000002</v>
      </c>
      <c r="G742" s="12">
        <f t="shared" si="22"/>
        <v>-4.0335400000000003</v>
      </c>
      <c r="H742" s="11">
        <f t="shared" si="23"/>
        <v>-0.89122461244763396</v>
      </c>
    </row>
    <row r="743" spans="1:8" ht="16.5" customHeight="1" x14ac:dyDescent="0.3">
      <c r="A743" s="16">
        <v>6503</v>
      </c>
      <c r="B743" s="15" t="s">
        <v>520</v>
      </c>
      <c r="C743" s="14">
        <v>0</v>
      </c>
      <c r="D743" s="14">
        <v>0</v>
      </c>
      <c r="E743" s="14">
        <v>0</v>
      </c>
      <c r="F743" s="13">
        <v>0</v>
      </c>
      <c r="G743" s="12">
        <f t="shared" si="22"/>
        <v>0</v>
      </c>
      <c r="H743" s="11" t="str">
        <f t="shared" si="23"/>
        <v/>
      </c>
    </row>
    <row r="744" spans="1:8" ht="16.5" customHeight="1" x14ac:dyDescent="0.3">
      <c r="A744" s="16">
        <v>6504</v>
      </c>
      <c r="B744" s="15" t="s">
        <v>519</v>
      </c>
      <c r="C744" s="14">
        <v>53.943775000000002</v>
      </c>
      <c r="D744" s="14">
        <v>598.00387000000001</v>
      </c>
      <c r="E744" s="14">
        <v>31.258186000000002</v>
      </c>
      <c r="F744" s="13">
        <v>294.73778999999996</v>
      </c>
      <c r="G744" s="12">
        <f t="shared" si="22"/>
        <v>-303.26608000000004</v>
      </c>
      <c r="H744" s="11">
        <f t="shared" si="23"/>
        <v>-0.50713063111113321</v>
      </c>
    </row>
    <row r="745" spans="1:8" ht="16.5" customHeight="1" x14ac:dyDescent="0.3">
      <c r="A745" s="16">
        <v>6505</v>
      </c>
      <c r="B745" s="15" t="s">
        <v>518</v>
      </c>
      <c r="C745" s="14">
        <v>881.93358587665296</v>
      </c>
      <c r="D745" s="14">
        <v>14537.5540799999</v>
      </c>
      <c r="E745" s="14">
        <v>545.72535904059896</v>
      </c>
      <c r="F745" s="13">
        <v>10524.718339999999</v>
      </c>
      <c r="G745" s="12">
        <f t="shared" si="22"/>
        <v>-4012.8357399999004</v>
      </c>
      <c r="H745" s="11">
        <f t="shared" si="23"/>
        <v>-0.27603238604770358</v>
      </c>
    </row>
    <row r="746" spans="1:8" ht="16.5" customHeight="1" x14ac:dyDescent="0.3">
      <c r="A746" s="16">
        <v>6506</v>
      </c>
      <c r="B746" s="15" t="s">
        <v>517</v>
      </c>
      <c r="C746" s="14">
        <v>713.39348749999897</v>
      </c>
      <c r="D746" s="14">
        <v>6865.4477499999894</v>
      </c>
      <c r="E746" s="14">
        <v>315.87822920000002</v>
      </c>
      <c r="F746" s="13">
        <v>3771.5771599999898</v>
      </c>
      <c r="G746" s="12">
        <f t="shared" si="22"/>
        <v>-3093.8705899999995</v>
      </c>
      <c r="H746" s="11">
        <f t="shared" si="23"/>
        <v>-0.45064367287625257</v>
      </c>
    </row>
    <row r="747" spans="1:8" ht="16.5" customHeight="1" x14ac:dyDescent="0.3">
      <c r="A747" s="16">
        <v>6507</v>
      </c>
      <c r="B747" s="15" t="s">
        <v>516</v>
      </c>
      <c r="C747" s="14">
        <v>43.576868300000001</v>
      </c>
      <c r="D747" s="14">
        <v>373.19096000000002</v>
      </c>
      <c r="E747" s="14">
        <v>45.520105300000004</v>
      </c>
      <c r="F747" s="13">
        <v>2599.27673</v>
      </c>
      <c r="G747" s="12">
        <f t="shared" si="22"/>
        <v>2226.0857700000001</v>
      </c>
      <c r="H747" s="11">
        <f t="shared" si="23"/>
        <v>5.9650045381592314</v>
      </c>
    </row>
    <row r="748" spans="1:8" ht="16.5" customHeight="1" x14ac:dyDescent="0.3">
      <c r="A748" s="16">
        <v>6601</v>
      </c>
      <c r="B748" s="15" t="s">
        <v>515</v>
      </c>
      <c r="C748" s="14">
        <v>1766.7788274999998</v>
      </c>
      <c r="D748" s="14">
        <v>8348.4071199999908</v>
      </c>
      <c r="E748" s="14">
        <v>610.88237370000104</v>
      </c>
      <c r="F748" s="13">
        <v>3546.9831600000098</v>
      </c>
      <c r="G748" s="12">
        <f t="shared" si="22"/>
        <v>-4801.423959999981</v>
      </c>
      <c r="H748" s="11">
        <f t="shared" si="23"/>
        <v>-0.5751305477780756</v>
      </c>
    </row>
    <row r="749" spans="1:8" ht="16.5" customHeight="1" x14ac:dyDescent="0.3">
      <c r="A749" s="16">
        <v>6602</v>
      </c>
      <c r="B749" s="15" t="s">
        <v>514</v>
      </c>
      <c r="C749" s="14">
        <v>14.797529000000001</v>
      </c>
      <c r="D749" s="14">
        <v>199.40782000000002</v>
      </c>
      <c r="E749" s="14">
        <v>13.901725000000001</v>
      </c>
      <c r="F749" s="13">
        <v>174.48075</v>
      </c>
      <c r="G749" s="12">
        <f t="shared" si="22"/>
        <v>-24.927070000000015</v>
      </c>
      <c r="H749" s="11">
        <f t="shared" si="23"/>
        <v>-0.12500547872194787</v>
      </c>
    </row>
    <row r="750" spans="1:8" ht="16.5" customHeight="1" x14ac:dyDescent="0.3">
      <c r="A750" s="16">
        <v>6603</v>
      </c>
      <c r="B750" s="15" t="s">
        <v>513</v>
      </c>
      <c r="C750" s="14">
        <v>127.8917766</v>
      </c>
      <c r="D750" s="14">
        <v>586.8134</v>
      </c>
      <c r="E750" s="14">
        <v>45.027842400000004</v>
      </c>
      <c r="F750" s="13">
        <v>274.98581999999999</v>
      </c>
      <c r="G750" s="12">
        <f t="shared" si="22"/>
        <v>-311.82758000000001</v>
      </c>
      <c r="H750" s="11">
        <f t="shared" si="23"/>
        <v>-0.53139137586156004</v>
      </c>
    </row>
    <row r="751" spans="1:8" ht="16.5" customHeight="1" x14ac:dyDescent="0.3">
      <c r="A751" s="16">
        <v>6701</v>
      </c>
      <c r="B751" s="15" t="s">
        <v>512</v>
      </c>
      <c r="C751" s="14">
        <v>10.009227999999998</v>
      </c>
      <c r="D751" s="14">
        <v>764.14087000000109</v>
      </c>
      <c r="E751" s="14">
        <v>3.949802</v>
      </c>
      <c r="F751" s="13">
        <v>207.43486999999999</v>
      </c>
      <c r="G751" s="12">
        <f t="shared" si="22"/>
        <v>-556.70600000000104</v>
      </c>
      <c r="H751" s="11">
        <f t="shared" si="23"/>
        <v>-0.72853844344171803</v>
      </c>
    </row>
    <row r="752" spans="1:8" ht="16.5" customHeight="1" x14ac:dyDescent="0.3">
      <c r="A752" s="16">
        <v>6702</v>
      </c>
      <c r="B752" s="15" t="s">
        <v>511</v>
      </c>
      <c r="C752" s="14">
        <v>1077.7721459900001</v>
      </c>
      <c r="D752" s="14">
        <v>6313.61337000001</v>
      </c>
      <c r="E752" s="14">
        <v>516.64796321999904</v>
      </c>
      <c r="F752" s="13">
        <v>3231.2775299999898</v>
      </c>
      <c r="G752" s="12">
        <f t="shared" si="22"/>
        <v>-3082.3358400000202</v>
      </c>
      <c r="H752" s="11">
        <f t="shared" si="23"/>
        <v>-0.48820471881381855</v>
      </c>
    </row>
    <row r="753" spans="1:8" ht="16.5" customHeight="1" x14ac:dyDescent="0.3">
      <c r="A753" s="16">
        <v>6703</v>
      </c>
      <c r="B753" s="15" t="s">
        <v>510</v>
      </c>
      <c r="C753" s="14">
        <v>0.19788999999999998</v>
      </c>
      <c r="D753" s="14">
        <v>8.1552900000000008</v>
      </c>
      <c r="E753" s="14">
        <v>3.7000000000000002E-3</v>
      </c>
      <c r="F753" s="13">
        <v>0.20630000000000001</v>
      </c>
      <c r="G753" s="12">
        <f t="shared" si="22"/>
        <v>-7.9489900000000011</v>
      </c>
      <c r="H753" s="11">
        <f t="shared" si="23"/>
        <v>-0.97470353598707105</v>
      </c>
    </row>
    <row r="754" spans="1:8" ht="16.5" customHeight="1" x14ac:dyDescent="0.3">
      <c r="A754" s="16">
        <v>6704</v>
      </c>
      <c r="B754" s="15" t="s">
        <v>509</v>
      </c>
      <c r="C754" s="14">
        <v>94.034638844</v>
      </c>
      <c r="D754" s="14">
        <v>1008.5848000000001</v>
      </c>
      <c r="E754" s="14">
        <v>54.283391999999999</v>
      </c>
      <c r="F754" s="13">
        <v>596.58769999999993</v>
      </c>
      <c r="G754" s="12">
        <f t="shared" si="22"/>
        <v>-411.99710000000016</v>
      </c>
      <c r="H754" s="11">
        <f t="shared" si="23"/>
        <v>-0.40849029253663166</v>
      </c>
    </row>
    <row r="755" spans="1:8" ht="16.5" customHeight="1" x14ac:dyDescent="0.3">
      <c r="A755" s="16">
        <v>6801</v>
      </c>
      <c r="B755" s="15" t="s">
        <v>508</v>
      </c>
      <c r="C755" s="14">
        <v>229.36375000000001</v>
      </c>
      <c r="D755" s="14">
        <v>82.056820000000002</v>
      </c>
      <c r="E755" s="14">
        <v>0</v>
      </c>
      <c r="F755" s="13">
        <v>0</v>
      </c>
      <c r="G755" s="12">
        <f t="shared" si="22"/>
        <v>-82.056820000000002</v>
      </c>
      <c r="H755" s="11">
        <f t="shared" si="23"/>
        <v>-1</v>
      </c>
    </row>
    <row r="756" spans="1:8" ht="16.5" customHeight="1" x14ac:dyDescent="0.3">
      <c r="A756" s="16">
        <v>6802</v>
      </c>
      <c r="B756" s="15" t="s">
        <v>507</v>
      </c>
      <c r="C756" s="14">
        <v>33778.866962399996</v>
      </c>
      <c r="D756" s="14">
        <v>20194.690190000001</v>
      </c>
      <c r="E756" s="14">
        <v>9394.6858918999988</v>
      </c>
      <c r="F756" s="13">
        <v>9932.65643000001</v>
      </c>
      <c r="G756" s="12">
        <f t="shared" si="22"/>
        <v>-10262.033759999991</v>
      </c>
      <c r="H756" s="11">
        <f t="shared" si="23"/>
        <v>-0.50815504785914178</v>
      </c>
    </row>
    <row r="757" spans="1:8" ht="16.5" customHeight="1" x14ac:dyDescent="0.3">
      <c r="A757" s="16">
        <v>6803</v>
      </c>
      <c r="B757" s="15" t="s">
        <v>506</v>
      </c>
      <c r="C757" s="14">
        <v>833.54542000000004</v>
      </c>
      <c r="D757" s="14">
        <v>622.00123999999994</v>
      </c>
      <c r="E757" s="14">
        <v>389.93418800000001</v>
      </c>
      <c r="F757" s="13">
        <v>263.84505000000001</v>
      </c>
      <c r="G757" s="12">
        <f t="shared" si="22"/>
        <v>-358.15618999999992</v>
      </c>
      <c r="H757" s="11">
        <f t="shared" si="23"/>
        <v>-0.57581266236703954</v>
      </c>
    </row>
    <row r="758" spans="1:8" ht="16.5" customHeight="1" x14ac:dyDescent="0.3">
      <c r="A758" s="16">
        <v>6804</v>
      </c>
      <c r="B758" s="15" t="s">
        <v>505</v>
      </c>
      <c r="C758" s="14">
        <v>4481.9144593679803</v>
      </c>
      <c r="D758" s="14">
        <v>24071.5320500001</v>
      </c>
      <c r="E758" s="14">
        <v>2560.3329958700001</v>
      </c>
      <c r="F758" s="13">
        <v>14557.778400000001</v>
      </c>
      <c r="G758" s="12">
        <f t="shared" si="22"/>
        <v>-9513.7536500000988</v>
      </c>
      <c r="H758" s="11">
        <f t="shared" si="23"/>
        <v>-0.39522842294535465</v>
      </c>
    </row>
    <row r="759" spans="1:8" ht="16.5" customHeight="1" x14ac:dyDescent="0.3">
      <c r="A759" s="16">
        <v>6805</v>
      </c>
      <c r="B759" s="15" t="s">
        <v>504</v>
      </c>
      <c r="C759" s="14">
        <v>5686.1382615999892</v>
      </c>
      <c r="D759" s="14">
        <v>25254.304660000002</v>
      </c>
      <c r="E759" s="14">
        <v>3490.41576505999</v>
      </c>
      <c r="F759" s="13">
        <v>15156.47105</v>
      </c>
      <c r="G759" s="12">
        <f t="shared" si="22"/>
        <v>-10097.833610000001</v>
      </c>
      <c r="H759" s="11">
        <f t="shared" si="23"/>
        <v>-0.39984603599060253</v>
      </c>
    </row>
    <row r="760" spans="1:8" ht="25.5" customHeight="1" x14ac:dyDescent="0.3">
      <c r="A760" s="16">
        <v>6806</v>
      </c>
      <c r="B760" s="15" t="s">
        <v>503</v>
      </c>
      <c r="C760" s="14">
        <v>61360.123702999103</v>
      </c>
      <c r="D760" s="14">
        <v>43027.827290000103</v>
      </c>
      <c r="E760" s="14">
        <v>16015.315981</v>
      </c>
      <c r="F760" s="13">
        <v>17266.73187</v>
      </c>
      <c r="G760" s="12">
        <f t="shared" si="22"/>
        <v>-25761.095420000103</v>
      </c>
      <c r="H760" s="11">
        <f t="shared" si="23"/>
        <v>-0.59870779080651182</v>
      </c>
    </row>
    <row r="761" spans="1:8" ht="16.5" customHeight="1" x14ac:dyDescent="0.3">
      <c r="A761" s="16">
        <v>6807</v>
      </c>
      <c r="B761" s="15" t="s">
        <v>502</v>
      </c>
      <c r="C761" s="14">
        <v>65065.531217000003</v>
      </c>
      <c r="D761" s="14">
        <v>31658.52824</v>
      </c>
      <c r="E761" s="14">
        <v>8503.1758432000006</v>
      </c>
      <c r="F761" s="13">
        <v>6068.34123</v>
      </c>
      <c r="G761" s="12">
        <f t="shared" si="22"/>
        <v>-25590.187010000001</v>
      </c>
      <c r="H761" s="11">
        <f t="shared" si="23"/>
        <v>-0.80831890907888904</v>
      </c>
    </row>
    <row r="762" spans="1:8" ht="16.5" customHeight="1" x14ac:dyDescent="0.3">
      <c r="A762" s="16">
        <v>6808</v>
      </c>
      <c r="B762" s="15" t="s">
        <v>501</v>
      </c>
      <c r="C762" s="14">
        <v>4465.1878540000007</v>
      </c>
      <c r="D762" s="14">
        <v>1715.1292900000001</v>
      </c>
      <c r="E762" s="14">
        <v>1145.38942</v>
      </c>
      <c r="F762" s="13">
        <v>621.7434300000001</v>
      </c>
      <c r="G762" s="12">
        <f t="shared" si="22"/>
        <v>-1093.3858599999999</v>
      </c>
      <c r="H762" s="11">
        <f t="shared" si="23"/>
        <v>-0.63749471621465914</v>
      </c>
    </row>
    <row r="763" spans="1:8" ht="16.5" customHeight="1" x14ac:dyDescent="0.3">
      <c r="A763" s="16">
        <v>6809</v>
      </c>
      <c r="B763" s="15" t="s">
        <v>500</v>
      </c>
      <c r="C763" s="14">
        <v>28872.003181</v>
      </c>
      <c r="D763" s="14">
        <v>6336.9104000000007</v>
      </c>
      <c r="E763" s="14">
        <v>44220.387161000101</v>
      </c>
      <c r="F763" s="13">
        <v>12015.54243</v>
      </c>
      <c r="G763" s="12">
        <f t="shared" si="22"/>
        <v>5678.6320299999988</v>
      </c>
      <c r="H763" s="11">
        <f t="shared" si="23"/>
        <v>0.89611998143448557</v>
      </c>
    </row>
    <row r="764" spans="1:8" ht="16.5" customHeight="1" x14ac:dyDescent="0.3">
      <c r="A764" s="16">
        <v>6810</v>
      </c>
      <c r="B764" s="15" t="s">
        <v>499</v>
      </c>
      <c r="C764" s="14">
        <v>315899.78848920099</v>
      </c>
      <c r="D764" s="14">
        <v>31222.020499999999</v>
      </c>
      <c r="E764" s="14">
        <v>80241.823588909596</v>
      </c>
      <c r="F764" s="13">
        <v>11414.739880000001</v>
      </c>
      <c r="G764" s="12">
        <f t="shared" si="22"/>
        <v>-19807.280619999998</v>
      </c>
      <c r="H764" s="11">
        <f t="shared" si="23"/>
        <v>-0.63440098695726621</v>
      </c>
    </row>
    <row r="765" spans="1:8" ht="16.5" customHeight="1" x14ac:dyDescent="0.3">
      <c r="A765" s="16">
        <v>6811</v>
      </c>
      <c r="B765" s="15" t="s">
        <v>498</v>
      </c>
      <c r="C765" s="14">
        <v>19888.673328000001</v>
      </c>
      <c r="D765" s="14">
        <v>6266.0164499999901</v>
      </c>
      <c r="E765" s="14">
        <v>3317.2646490000002</v>
      </c>
      <c r="F765" s="13">
        <v>1428.8448799999999</v>
      </c>
      <c r="G765" s="12">
        <f t="shared" si="22"/>
        <v>-4837.1715699999904</v>
      </c>
      <c r="H765" s="11">
        <f t="shared" si="23"/>
        <v>-0.77196917828072376</v>
      </c>
    </row>
    <row r="766" spans="1:8" ht="16.5" customHeight="1" x14ac:dyDescent="0.3">
      <c r="A766" s="16">
        <v>6812</v>
      </c>
      <c r="B766" s="15" t="s">
        <v>497</v>
      </c>
      <c r="C766" s="14">
        <v>2174.3985289060101</v>
      </c>
      <c r="D766" s="14">
        <v>2797.4551699999997</v>
      </c>
      <c r="E766" s="14">
        <v>533.88648087000001</v>
      </c>
      <c r="F766" s="13">
        <v>1253.4911100000002</v>
      </c>
      <c r="G766" s="12">
        <f t="shared" si="22"/>
        <v>-1543.9640599999996</v>
      </c>
      <c r="H766" s="11">
        <f t="shared" si="23"/>
        <v>-0.55191735565864308</v>
      </c>
    </row>
    <row r="767" spans="1:8" ht="16.5" customHeight="1" x14ac:dyDescent="0.3">
      <c r="A767" s="16">
        <v>6813</v>
      </c>
      <c r="B767" s="15" t="s">
        <v>496</v>
      </c>
      <c r="C767" s="14">
        <v>782.27337253510098</v>
      </c>
      <c r="D767" s="14">
        <v>3473.4321199999999</v>
      </c>
      <c r="E767" s="14">
        <v>449.06438199500002</v>
      </c>
      <c r="F767" s="13">
        <v>1694.8952400000001</v>
      </c>
      <c r="G767" s="12">
        <f t="shared" si="22"/>
        <v>-1778.5368799999999</v>
      </c>
      <c r="H767" s="11">
        <f t="shared" si="23"/>
        <v>-0.51204020074530776</v>
      </c>
    </row>
    <row r="768" spans="1:8" ht="16.5" customHeight="1" x14ac:dyDescent="0.3">
      <c r="A768" s="16">
        <v>6814</v>
      </c>
      <c r="B768" s="15" t="s">
        <v>495</v>
      </c>
      <c r="C768" s="14">
        <v>163.51985099999999</v>
      </c>
      <c r="D768" s="14">
        <v>1252.6985500000001</v>
      </c>
      <c r="E768" s="14">
        <v>95.203317999999996</v>
      </c>
      <c r="F768" s="13">
        <v>594.16617000000008</v>
      </c>
      <c r="G768" s="12">
        <f t="shared" si="22"/>
        <v>-658.53237999999999</v>
      </c>
      <c r="H768" s="11">
        <f t="shared" si="23"/>
        <v>-0.52569102119580158</v>
      </c>
    </row>
    <row r="769" spans="1:8" ht="16.5" customHeight="1" x14ac:dyDescent="0.3">
      <c r="A769" s="16">
        <v>6815</v>
      </c>
      <c r="B769" s="15" t="s">
        <v>494</v>
      </c>
      <c r="C769" s="14">
        <v>44852.5489996006</v>
      </c>
      <c r="D769" s="14">
        <v>60777.799169999998</v>
      </c>
      <c r="E769" s="14">
        <v>14382.991056300201</v>
      </c>
      <c r="F769" s="13">
        <v>26450.032069999899</v>
      </c>
      <c r="G769" s="12">
        <f t="shared" si="22"/>
        <v>-34327.767100000099</v>
      </c>
      <c r="H769" s="11">
        <f t="shared" si="23"/>
        <v>-0.56480766939228577</v>
      </c>
    </row>
    <row r="770" spans="1:8" ht="16.5" customHeight="1" x14ac:dyDescent="0.3">
      <c r="A770" s="16">
        <v>6901</v>
      </c>
      <c r="B770" s="15" t="s">
        <v>493</v>
      </c>
      <c r="C770" s="14">
        <v>388.23229399999997</v>
      </c>
      <c r="D770" s="14">
        <v>281.19443999999999</v>
      </c>
      <c r="E770" s="14">
        <v>28.67212</v>
      </c>
      <c r="F770" s="13">
        <v>55.644030000000001</v>
      </c>
      <c r="G770" s="12">
        <f t="shared" si="22"/>
        <v>-225.55041</v>
      </c>
      <c r="H770" s="11">
        <f t="shared" si="23"/>
        <v>-0.80211546857043126</v>
      </c>
    </row>
    <row r="771" spans="1:8" ht="16.5" customHeight="1" x14ac:dyDescent="0.3">
      <c r="A771" s="16">
        <v>6902</v>
      </c>
      <c r="B771" s="15" t="s">
        <v>492</v>
      </c>
      <c r="C771" s="14">
        <v>14237.813164000001</v>
      </c>
      <c r="D771" s="14">
        <v>17330.12053</v>
      </c>
      <c r="E771" s="14">
        <v>10403.988182999999</v>
      </c>
      <c r="F771" s="13">
        <v>15252.02262</v>
      </c>
      <c r="G771" s="12">
        <f t="shared" si="22"/>
        <v>-2078.0979100000004</v>
      </c>
      <c r="H771" s="11">
        <f t="shared" si="23"/>
        <v>-0.11991249030280117</v>
      </c>
    </row>
    <row r="772" spans="1:8" ht="16.5" customHeight="1" x14ac:dyDescent="0.3">
      <c r="A772" s="16">
        <v>6903</v>
      </c>
      <c r="B772" s="15" t="s">
        <v>491</v>
      </c>
      <c r="C772" s="14">
        <v>6274.2769225000002</v>
      </c>
      <c r="D772" s="14">
        <v>26435.68144</v>
      </c>
      <c r="E772" s="14">
        <v>2186.9411580400001</v>
      </c>
      <c r="F772" s="13">
        <v>9972.9910600000003</v>
      </c>
      <c r="G772" s="12">
        <f t="shared" si="22"/>
        <v>-16462.69038</v>
      </c>
      <c r="H772" s="11">
        <f t="shared" si="23"/>
        <v>-0.62274507344797236</v>
      </c>
    </row>
    <row r="773" spans="1:8" ht="16.5" customHeight="1" x14ac:dyDescent="0.3">
      <c r="A773" s="16">
        <v>6904</v>
      </c>
      <c r="B773" s="15" t="s">
        <v>490</v>
      </c>
      <c r="C773" s="14">
        <v>60902.299149999999</v>
      </c>
      <c r="D773" s="14">
        <v>7281.6342300000097</v>
      </c>
      <c r="E773" s="14">
        <v>30267.013722</v>
      </c>
      <c r="F773" s="13">
        <v>3971.5670599999999</v>
      </c>
      <c r="G773" s="12">
        <f t="shared" si="22"/>
        <v>-3310.0671700000098</v>
      </c>
      <c r="H773" s="11">
        <f t="shared" si="23"/>
        <v>-0.45457751178474198</v>
      </c>
    </row>
    <row r="774" spans="1:8" ht="16.5" customHeight="1" x14ac:dyDescent="0.3">
      <c r="A774" s="16">
        <v>6905</v>
      </c>
      <c r="B774" s="15" t="s">
        <v>489</v>
      </c>
      <c r="C774" s="14">
        <v>15452.779430999999</v>
      </c>
      <c r="D774" s="14">
        <v>4358.1924500000005</v>
      </c>
      <c r="E774" s="14">
        <v>7169.2152500000002</v>
      </c>
      <c r="F774" s="13">
        <v>2569.93586</v>
      </c>
      <c r="G774" s="12">
        <f t="shared" ref="G774:G837" si="24">F774-D774</f>
        <v>-1788.2565900000004</v>
      </c>
      <c r="H774" s="11">
        <f t="shared" ref="H774:H837" si="25">IF(D774&lt;&gt;0,G774/D774,"")</f>
        <v>-0.41032070302448442</v>
      </c>
    </row>
    <row r="775" spans="1:8" ht="16.5" customHeight="1" x14ac:dyDescent="0.3">
      <c r="A775" s="16">
        <v>6906</v>
      </c>
      <c r="B775" s="15" t="s">
        <v>488</v>
      </c>
      <c r="C775" s="14">
        <v>55.162174</v>
      </c>
      <c r="D775" s="14">
        <v>526.40006000000005</v>
      </c>
      <c r="E775" s="14">
        <v>29.397333999999997</v>
      </c>
      <c r="F775" s="13">
        <v>23.201630000000002</v>
      </c>
      <c r="G775" s="12">
        <f t="shared" si="24"/>
        <v>-503.19843000000003</v>
      </c>
      <c r="H775" s="11">
        <f t="shared" si="25"/>
        <v>-0.95592396019103798</v>
      </c>
    </row>
    <row r="776" spans="1:8" ht="16.5" customHeight="1" x14ac:dyDescent="0.3">
      <c r="A776" s="16">
        <v>6907</v>
      </c>
      <c r="B776" s="15" t="s">
        <v>487</v>
      </c>
      <c r="C776" s="14">
        <v>249379.61306675</v>
      </c>
      <c r="D776" s="14">
        <v>128581.43517</v>
      </c>
      <c r="E776" s="14">
        <v>113242.68340578</v>
      </c>
      <c r="F776" s="13">
        <v>68541.587799999892</v>
      </c>
      <c r="G776" s="12">
        <f t="shared" si="24"/>
        <v>-60039.847370000105</v>
      </c>
      <c r="H776" s="11">
        <f t="shared" si="25"/>
        <v>-0.4669402491162139</v>
      </c>
    </row>
    <row r="777" spans="1:8" ht="16.5" customHeight="1" x14ac:dyDescent="0.3">
      <c r="A777" s="16">
        <v>6908</v>
      </c>
      <c r="B777" s="15" t="s">
        <v>486</v>
      </c>
      <c r="C777" s="14">
        <v>0</v>
      </c>
      <c r="D777" s="14">
        <v>0</v>
      </c>
      <c r="E777" s="14">
        <v>0</v>
      </c>
      <c r="F777" s="13">
        <v>0</v>
      </c>
      <c r="G777" s="12">
        <f t="shared" si="24"/>
        <v>0</v>
      </c>
      <c r="H777" s="11" t="str">
        <f t="shared" si="25"/>
        <v/>
      </c>
    </row>
    <row r="778" spans="1:8" ht="25.5" customHeight="1" x14ac:dyDescent="0.3">
      <c r="A778" s="16">
        <v>6909</v>
      </c>
      <c r="B778" s="15" t="s">
        <v>485</v>
      </c>
      <c r="C778" s="14">
        <v>3476.6679073</v>
      </c>
      <c r="D778" s="14">
        <v>5059.0239000000001</v>
      </c>
      <c r="E778" s="14">
        <v>1056.6296768</v>
      </c>
      <c r="F778" s="13">
        <v>3109.67002</v>
      </c>
      <c r="G778" s="12">
        <f t="shared" si="24"/>
        <v>-1949.3538800000001</v>
      </c>
      <c r="H778" s="11">
        <f t="shared" si="25"/>
        <v>-0.38532213299091156</v>
      </c>
    </row>
    <row r="779" spans="1:8" ht="16.5" customHeight="1" x14ac:dyDescent="0.3">
      <c r="A779" s="16">
        <v>6910</v>
      </c>
      <c r="B779" s="15" t="s">
        <v>484</v>
      </c>
      <c r="C779" s="14">
        <v>12136.0379252</v>
      </c>
      <c r="D779" s="14">
        <v>25434.385109999999</v>
      </c>
      <c r="E779" s="14">
        <v>5645.7695719999992</v>
      </c>
      <c r="F779" s="13">
        <v>12568.333070000001</v>
      </c>
      <c r="G779" s="12">
        <f t="shared" si="24"/>
        <v>-12866.052039999999</v>
      </c>
      <c r="H779" s="11">
        <f t="shared" si="25"/>
        <v>-0.50585268660343874</v>
      </c>
    </row>
    <row r="780" spans="1:8" ht="16.5" customHeight="1" x14ac:dyDescent="0.3">
      <c r="A780" s="16">
        <v>6911</v>
      </c>
      <c r="B780" s="15" t="s">
        <v>483</v>
      </c>
      <c r="C780" s="14">
        <v>9038.3729252500198</v>
      </c>
      <c r="D780" s="14">
        <v>23695.845100000002</v>
      </c>
      <c r="E780" s="14">
        <v>3597.5044149099899</v>
      </c>
      <c r="F780" s="13">
        <v>10307.56919</v>
      </c>
      <c r="G780" s="12">
        <f t="shared" si="24"/>
        <v>-13388.275910000002</v>
      </c>
      <c r="H780" s="11">
        <f t="shared" si="25"/>
        <v>-0.56500520886676464</v>
      </c>
    </row>
    <row r="781" spans="1:8" ht="25.5" customHeight="1" x14ac:dyDescent="0.3">
      <c r="A781" s="16">
        <v>6912</v>
      </c>
      <c r="B781" s="15" t="s">
        <v>482</v>
      </c>
      <c r="C781" s="14">
        <v>3866.0230149999898</v>
      </c>
      <c r="D781" s="14">
        <v>9503.1037000000397</v>
      </c>
      <c r="E781" s="14">
        <v>2331.1506031599797</v>
      </c>
      <c r="F781" s="13">
        <v>5834.5064900000098</v>
      </c>
      <c r="G781" s="12">
        <f t="shared" si="24"/>
        <v>-3668.5972100000299</v>
      </c>
      <c r="H781" s="11">
        <f t="shared" si="25"/>
        <v>-0.38604200541345396</v>
      </c>
    </row>
    <row r="782" spans="1:8" ht="16.5" customHeight="1" x14ac:dyDescent="0.3">
      <c r="A782" s="16">
        <v>6913</v>
      </c>
      <c r="B782" s="15" t="s">
        <v>481</v>
      </c>
      <c r="C782" s="14">
        <v>590.68395686000201</v>
      </c>
      <c r="D782" s="14">
        <v>2161.5823599999999</v>
      </c>
      <c r="E782" s="14">
        <v>169.88286830999999</v>
      </c>
      <c r="F782" s="13">
        <v>767.62194</v>
      </c>
      <c r="G782" s="12">
        <f t="shared" si="24"/>
        <v>-1393.9604199999999</v>
      </c>
      <c r="H782" s="11">
        <f t="shared" si="25"/>
        <v>-0.64487962420270672</v>
      </c>
    </row>
    <row r="783" spans="1:8" ht="16.5" customHeight="1" x14ac:dyDescent="0.3">
      <c r="A783" s="16">
        <v>6914</v>
      </c>
      <c r="B783" s="15" t="s">
        <v>480</v>
      </c>
      <c r="C783" s="14">
        <v>7774.5070703799902</v>
      </c>
      <c r="D783" s="14">
        <v>6379.8580900000097</v>
      </c>
      <c r="E783" s="14">
        <v>1797.1972686000001</v>
      </c>
      <c r="F783" s="13">
        <v>4321.4334100000005</v>
      </c>
      <c r="G783" s="12">
        <f t="shared" si="24"/>
        <v>-2058.4246800000092</v>
      </c>
      <c r="H783" s="11">
        <f t="shared" si="25"/>
        <v>-0.32264427373807086</v>
      </c>
    </row>
    <row r="784" spans="1:8" ht="16.5" customHeight="1" x14ac:dyDescent="0.3">
      <c r="A784" s="16">
        <v>7001</v>
      </c>
      <c r="B784" s="15" t="s">
        <v>479</v>
      </c>
      <c r="C784" s="14">
        <v>31665.251762</v>
      </c>
      <c r="D784" s="14">
        <v>1843.34392</v>
      </c>
      <c r="E784" s="14">
        <v>10336.609759999999</v>
      </c>
      <c r="F784" s="13">
        <v>706.98461999999893</v>
      </c>
      <c r="G784" s="12">
        <f t="shared" si="24"/>
        <v>-1136.359300000001</v>
      </c>
      <c r="H784" s="11">
        <f t="shared" si="25"/>
        <v>-0.61646624250129134</v>
      </c>
    </row>
    <row r="785" spans="1:8" ht="16.5" customHeight="1" x14ac:dyDescent="0.3">
      <c r="A785" s="16">
        <v>7002</v>
      </c>
      <c r="B785" s="15" t="s">
        <v>478</v>
      </c>
      <c r="C785" s="14">
        <v>1440.514445</v>
      </c>
      <c r="D785" s="14">
        <v>1679.2837400000001</v>
      </c>
      <c r="E785" s="14">
        <v>702.85755400000005</v>
      </c>
      <c r="F785" s="13">
        <v>1187.54441</v>
      </c>
      <c r="G785" s="12">
        <f t="shared" si="24"/>
        <v>-491.73933000000011</v>
      </c>
      <c r="H785" s="11">
        <f t="shared" si="25"/>
        <v>-0.29282682746633398</v>
      </c>
    </row>
    <row r="786" spans="1:8" ht="16.5" customHeight="1" x14ac:dyDescent="0.3">
      <c r="A786" s="16">
        <v>7003</v>
      </c>
      <c r="B786" s="15" t="s">
        <v>477</v>
      </c>
      <c r="C786" s="14">
        <v>974.37254000000007</v>
      </c>
      <c r="D786" s="14">
        <v>759.18804</v>
      </c>
      <c r="E786" s="14">
        <v>675.77053999999998</v>
      </c>
      <c r="F786" s="13">
        <v>583.93840999999998</v>
      </c>
      <c r="G786" s="12">
        <f t="shared" si="24"/>
        <v>-175.24963000000002</v>
      </c>
      <c r="H786" s="11">
        <f t="shared" si="25"/>
        <v>-0.2308382387056572</v>
      </c>
    </row>
    <row r="787" spans="1:8" ht="16.5" customHeight="1" x14ac:dyDescent="0.3">
      <c r="A787" s="16">
        <v>7004</v>
      </c>
      <c r="B787" s="15" t="s">
        <v>476</v>
      </c>
      <c r="C787" s="14">
        <v>1046.049111</v>
      </c>
      <c r="D787" s="14">
        <v>466.62273999999996</v>
      </c>
      <c r="E787" s="14">
        <v>324.53108000000003</v>
      </c>
      <c r="F787" s="13">
        <v>340.30955</v>
      </c>
      <c r="G787" s="12">
        <f t="shared" si="24"/>
        <v>-126.31318999999996</v>
      </c>
      <c r="H787" s="11">
        <f t="shared" si="25"/>
        <v>-0.27069660171298116</v>
      </c>
    </row>
    <row r="788" spans="1:8" ht="16.5" customHeight="1" x14ac:dyDescent="0.3">
      <c r="A788" s="16">
        <v>7005</v>
      </c>
      <c r="B788" s="15" t="s">
        <v>475</v>
      </c>
      <c r="C788" s="14">
        <v>338112.39547860005</v>
      </c>
      <c r="D788" s="14">
        <v>149407.02343999999</v>
      </c>
      <c r="E788" s="14">
        <v>168340.570823099</v>
      </c>
      <c r="F788" s="13">
        <v>104859.57311</v>
      </c>
      <c r="G788" s="12">
        <f t="shared" si="24"/>
        <v>-44547.450329999992</v>
      </c>
      <c r="H788" s="11">
        <f t="shared" si="25"/>
        <v>-0.29816168814774424</v>
      </c>
    </row>
    <row r="789" spans="1:8" ht="16.5" customHeight="1" x14ac:dyDescent="0.3">
      <c r="A789" s="16">
        <v>7006</v>
      </c>
      <c r="B789" s="15" t="s">
        <v>474</v>
      </c>
      <c r="C789" s="14">
        <v>1033.5770870000001</v>
      </c>
      <c r="D789" s="14">
        <v>1137.7859599999999</v>
      </c>
      <c r="E789" s="14">
        <v>552.52160739999999</v>
      </c>
      <c r="F789" s="13">
        <v>800.20738000000006</v>
      </c>
      <c r="G789" s="12">
        <f t="shared" si="24"/>
        <v>-337.57857999999987</v>
      </c>
      <c r="H789" s="11">
        <f t="shared" si="25"/>
        <v>-0.29669779015378245</v>
      </c>
    </row>
    <row r="790" spans="1:8" ht="16.5" customHeight="1" x14ac:dyDescent="0.3">
      <c r="A790" s="16">
        <v>7007</v>
      </c>
      <c r="B790" s="15" t="s">
        <v>473</v>
      </c>
      <c r="C790" s="14">
        <v>9597.5730970368295</v>
      </c>
      <c r="D790" s="14">
        <v>25282.1872999999</v>
      </c>
      <c r="E790" s="14">
        <v>4999.1473973386301</v>
      </c>
      <c r="F790" s="13">
        <v>16085.30342</v>
      </c>
      <c r="G790" s="12">
        <f t="shared" si="24"/>
        <v>-9196.8838799998994</v>
      </c>
      <c r="H790" s="11">
        <f t="shared" si="25"/>
        <v>-0.36376931200094131</v>
      </c>
    </row>
    <row r="791" spans="1:8" ht="16.5" customHeight="1" x14ac:dyDescent="0.3">
      <c r="A791" s="16">
        <v>7008</v>
      </c>
      <c r="B791" s="15" t="s">
        <v>472</v>
      </c>
      <c r="C791" s="14">
        <v>1325.954301</v>
      </c>
      <c r="D791" s="14">
        <v>2759.9811199999999</v>
      </c>
      <c r="E791" s="14">
        <v>926.09547699999996</v>
      </c>
      <c r="F791" s="13">
        <v>1991.37041</v>
      </c>
      <c r="G791" s="12">
        <f t="shared" si="24"/>
        <v>-768.61070999999993</v>
      </c>
      <c r="H791" s="11">
        <f t="shared" si="25"/>
        <v>-0.27848404629666451</v>
      </c>
    </row>
    <row r="792" spans="1:8" ht="16.5" customHeight="1" x14ac:dyDescent="0.3">
      <c r="A792" s="16">
        <v>7009</v>
      </c>
      <c r="B792" s="15" t="s">
        <v>471</v>
      </c>
      <c r="C792" s="14">
        <v>24285.103969911299</v>
      </c>
      <c r="D792" s="14">
        <v>22572.732179999799</v>
      </c>
      <c r="E792" s="14">
        <v>12445.1745855599</v>
      </c>
      <c r="F792" s="13">
        <v>14012.56884</v>
      </c>
      <c r="G792" s="12">
        <f t="shared" si="24"/>
        <v>-8560.1633399997991</v>
      </c>
      <c r="H792" s="11">
        <f t="shared" si="25"/>
        <v>-0.37922584079495669</v>
      </c>
    </row>
    <row r="793" spans="1:8" ht="25.5" customHeight="1" x14ac:dyDescent="0.3">
      <c r="A793" s="16">
        <v>7010</v>
      </c>
      <c r="B793" s="15" t="s">
        <v>470</v>
      </c>
      <c r="C793" s="14">
        <v>27776.2598972999</v>
      </c>
      <c r="D793" s="14">
        <v>25049.383020000001</v>
      </c>
      <c r="E793" s="14">
        <v>18250.8185228</v>
      </c>
      <c r="F793" s="13">
        <v>20011.616559999999</v>
      </c>
      <c r="G793" s="12">
        <f t="shared" si="24"/>
        <v>-5037.7664600000026</v>
      </c>
      <c r="H793" s="11">
        <f t="shared" si="25"/>
        <v>-0.20111339492784053</v>
      </c>
    </row>
    <row r="794" spans="1:8" ht="16.5" customHeight="1" x14ac:dyDescent="0.3">
      <c r="A794" s="16">
        <v>7011</v>
      </c>
      <c r="B794" s="15" t="s">
        <v>469</v>
      </c>
      <c r="C794" s="14">
        <v>1186.0821450000001</v>
      </c>
      <c r="D794" s="14">
        <v>1092.9590499999999</v>
      </c>
      <c r="E794" s="14">
        <v>658.52124600000002</v>
      </c>
      <c r="F794" s="13">
        <v>1237.44967</v>
      </c>
      <c r="G794" s="12">
        <f t="shared" si="24"/>
        <v>144.49062000000004</v>
      </c>
      <c r="H794" s="11">
        <f t="shared" si="25"/>
        <v>0.13220131165938928</v>
      </c>
    </row>
    <row r="795" spans="1:8" ht="16.5" customHeight="1" x14ac:dyDescent="0.3">
      <c r="A795" s="16">
        <v>7012</v>
      </c>
      <c r="B795" s="15" t="s">
        <v>468</v>
      </c>
      <c r="C795" s="14">
        <v>0</v>
      </c>
      <c r="D795" s="14">
        <v>0</v>
      </c>
      <c r="E795" s="14">
        <v>0</v>
      </c>
      <c r="F795" s="13">
        <v>0</v>
      </c>
      <c r="G795" s="12">
        <f t="shared" si="24"/>
        <v>0</v>
      </c>
      <c r="H795" s="11" t="str">
        <f t="shared" si="25"/>
        <v/>
      </c>
    </row>
    <row r="796" spans="1:8" ht="25.5" customHeight="1" x14ac:dyDescent="0.3">
      <c r="A796" s="16">
        <v>7013</v>
      </c>
      <c r="B796" s="15" t="s">
        <v>467</v>
      </c>
      <c r="C796" s="14">
        <v>35784.656807250401</v>
      </c>
      <c r="D796" s="14">
        <v>75475.244670000102</v>
      </c>
      <c r="E796" s="14">
        <v>14009.7977444442</v>
      </c>
      <c r="F796" s="13">
        <v>32153.654859999999</v>
      </c>
      <c r="G796" s="12">
        <f t="shared" si="24"/>
        <v>-43321.589810000107</v>
      </c>
      <c r="H796" s="11">
        <f t="shared" si="25"/>
        <v>-0.57398409239234394</v>
      </c>
    </row>
    <row r="797" spans="1:8" ht="16.5" customHeight="1" x14ac:dyDescent="0.3">
      <c r="A797" s="16">
        <v>7014</v>
      </c>
      <c r="B797" s="15" t="s">
        <v>466</v>
      </c>
      <c r="C797" s="14">
        <v>186.27920800000001</v>
      </c>
      <c r="D797" s="14">
        <v>506.27728000000104</v>
      </c>
      <c r="E797" s="14">
        <v>22.972947000000001</v>
      </c>
      <c r="F797" s="13">
        <v>163.26598000000001</v>
      </c>
      <c r="G797" s="12">
        <f t="shared" si="24"/>
        <v>-343.01130000000103</v>
      </c>
      <c r="H797" s="11">
        <f t="shared" si="25"/>
        <v>-0.67751667623718037</v>
      </c>
    </row>
    <row r="798" spans="1:8" ht="16.5" customHeight="1" x14ac:dyDescent="0.3">
      <c r="A798" s="16">
        <v>7015</v>
      </c>
      <c r="B798" s="15" t="s">
        <v>465</v>
      </c>
      <c r="C798" s="14">
        <v>8.7796558440000005</v>
      </c>
      <c r="D798" s="14">
        <v>70.826440000000005</v>
      </c>
      <c r="E798" s="14">
        <v>3.8492937999999999</v>
      </c>
      <c r="F798" s="13">
        <v>25.07544</v>
      </c>
      <c r="G798" s="12">
        <f t="shared" si="24"/>
        <v>-45.751000000000005</v>
      </c>
      <c r="H798" s="11">
        <f t="shared" si="25"/>
        <v>-0.64595933383069937</v>
      </c>
    </row>
    <row r="799" spans="1:8" ht="16.5" customHeight="1" x14ac:dyDescent="0.3">
      <c r="A799" s="16">
        <v>7016</v>
      </c>
      <c r="B799" s="15" t="s">
        <v>464</v>
      </c>
      <c r="C799" s="14">
        <v>1028.8262870000001</v>
      </c>
      <c r="D799" s="14">
        <v>1421.1878000000002</v>
      </c>
      <c r="E799" s="14">
        <v>177.219795</v>
      </c>
      <c r="F799" s="13">
        <v>393.94137000000001</v>
      </c>
      <c r="G799" s="12">
        <f t="shared" si="24"/>
        <v>-1027.2464300000001</v>
      </c>
      <c r="H799" s="11">
        <f t="shared" si="25"/>
        <v>-0.72280836494656098</v>
      </c>
    </row>
    <row r="800" spans="1:8" ht="25.5" customHeight="1" x14ac:dyDescent="0.3">
      <c r="A800" s="16">
        <v>7017</v>
      </c>
      <c r="B800" s="15" t="s">
        <v>463</v>
      </c>
      <c r="C800" s="14">
        <v>259.11476033600002</v>
      </c>
      <c r="D800" s="14">
        <v>2779.0967799999999</v>
      </c>
      <c r="E800" s="14">
        <v>125.15080509799999</v>
      </c>
      <c r="F800" s="13">
        <v>1715.99801</v>
      </c>
      <c r="G800" s="12">
        <f t="shared" si="24"/>
        <v>-1063.0987699999998</v>
      </c>
      <c r="H800" s="11">
        <f t="shared" si="25"/>
        <v>-0.38253391449001639</v>
      </c>
    </row>
    <row r="801" spans="1:8" ht="16.5" customHeight="1" x14ac:dyDescent="0.3">
      <c r="A801" s="16">
        <v>7018</v>
      </c>
      <c r="B801" s="15" t="s">
        <v>462</v>
      </c>
      <c r="C801" s="14">
        <v>2771.5885594900001</v>
      </c>
      <c r="D801" s="14">
        <v>3111.8082100000001</v>
      </c>
      <c r="E801" s="14">
        <v>754.2825914</v>
      </c>
      <c r="F801" s="13">
        <v>1936.96093</v>
      </c>
      <c r="G801" s="12">
        <f t="shared" si="24"/>
        <v>-1174.8472800000002</v>
      </c>
      <c r="H801" s="11">
        <f t="shared" si="25"/>
        <v>-0.37754488731810376</v>
      </c>
    </row>
    <row r="802" spans="1:8" ht="16.5" customHeight="1" x14ac:dyDescent="0.3">
      <c r="A802" s="16">
        <v>7019</v>
      </c>
      <c r="B802" s="15" t="s">
        <v>461</v>
      </c>
      <c r="C802" s="14">
        <v>53632.743364010203</v>
      </c>
      <c r="D802" s="14">
        <v>76438.7191700002</v>
      </c>
      <c r="E802" s="14">
        <v>21389.706181300098</v>
      </c>
      <c r="F802" s="13">
        <v>38920.04595</v>
      </c>
      <c r="G802" s="12">
        <f t="shared" si="24"/>
        <v>-37518.673220000201</v>
      </c>
      <c r="H802" s="11">
        <f t="shared" si="25"/>
        <v>-0.49083335811211631</v>
      </c>
    </row>
    <row r="803" spans="1:8" ht="16.5" customHeight="1" x14ac:dyDescent="0.3">
      <c r="A803" s="16">
        <v>7020</v>
      </c>
      <c r="B803" s="15" t="s">
        <v>460</v>
      </c>
      <c r="C803" s="14">
        <v>11724.392132319999</v>
      </c>
      <c r="D803" s="14">
        <v>27826.302769999998</v>
      </c>
      <c r="E803" s="14">
        <v>4328.9075636699899</v>
      </c>
      <c r="F803" s="13">
        <v>11330.6199</v>
      </c>
      <c r="G803" s="12">
        <f t="shared" si="24"/>
        <v>-16495.682869999997</v>
      </c>
      <c r="H803" s="11">
        <f t="shared" si="25"/>
        <v>-0.59280900543439308</v>
      </c>
    </row>
    <row r="804" spans="1:8" ht="16.5" customHeight="1" x14ac:dyDescent="0.3">
      <c r="A804" s="16">
        <v>7101</v>
      </c>
      <c r="B804" s="15" t="s">
        <v>459</v>
      </c>
      <c r="C804" s="14">
        <v>9.1094999999999995E-2</v>
      </c>
      <c r="D804" s="14">
        <v>57.172940000000004</v>
      </c>
      <c r="E804" s="14">
        <v>0.30668105000000001</v>
      </c>
      <c r="F804" s="13">
        <v>227.14509000000001</v>
      </c>
      <c r="G804" s="12">
        <f t="shared" si="24"/>
        <v>169.97215</v>
      </c>
      <c r="H804" s="11">
        <f t="shared" si="25"/>
        <v>2.972947516779791</v>
      </c>
    </row>
    <row r="805" spans="1:8" ht="16.5" customHeight="1" x14ac:dyDescent="0.3">
      <c r="A805" s="16">
        <v>7102</v>
      </c>
      <c r="B805" s="15" t="s">
        <v>458</v>
      </c>
      <c r="C805" s="14">
        <v>4.9980200000000004E-4</v>
      </c>
      <c r="D805" s="14">
        <v>219.93011999999999</v>
      </c>
      <c r="E805" s="14">
        <v>2.0086E-5</v>
      </c>
      <c r="F805" s="13">
        <v>21.260120000000001</v>
      </c>
      <c r="G805" s="12">
        <f t="shared" si="24"/>
        <v>-198.67</v>
      </c>
      <c r="H805" s="11">
        <f t="shared" si="25"/>
        <v>-0.90333238575962216</v>
      </c>
    </row>
    <row r="806" spans="1:8" ht="16.5" customHeight="1" x14ac:dyDescent="0.3">
      <c r="A806" s="16">
        <v>7103</v>
      </c>
      <c r="B806" s="15" t="s">
        <v>457</v>
      </c>
      <c r="C806" s="14">
        <v>7.1668777957999996</v>
      </c>
      <c r="D806" s="14">
        <v>451.33812</v>
      </c>
      <c r="E806" s="14">
        <v>0.29608158900000003</v>
      </c>
      <c r="F806" s="13">
        <v>52.637819999999998</v>
      </c>
      <c r="G806" s="12">
        <f t="shared" si="24"/>
        <v>-398.70030000000003</v>
      </c>
      <c r="H806" s="11">
        <f t="shared" si="25"/>
        <v>-0.88337386613831781</v>
      </c>
    </row>
    <row r="807" spans="1:8" ht="25.5" customHeight="1" x14ac:dyDescent="0.3">
      <c r="A807" s="16">
        <v>7104</v>
      </c>
      <c r="B807" s="15" t="s">
        <v>456</v>
      </c>
      <c r="C807" s="14">
        <v>0.20377430100000002</v>
      </c>
      <c r="D807" s="14">
        <v>486.58267999999998</v>
      </c>
      <c r="E807" s="14">
        <v>1.6943988E-2</v>
      </c>
      <c r="F807" s="13">
        <v>47.159620000000004</v>
      </c>
      <c r="G807" s="12">
        <f t="shared" si="24"/>
        <v>-439.42305999999996</v>
      </c>
      <c r="H807" s="11">
        <f t="shared" si="25"/>
        <v>-0.90307994522123147</v>
      </c>
    </row>
    <row r="808" spans="1:8" ht="25.5" customHeight="1" x14ac:dyDescent="0.3">
      <c r="A808" s="16">
        <v>7105</v>
      </c>
      <c r="B808" s="15" t="s">
        <v>455</v>
      </c>
      <c r="C808" s="14">
        <v>5.9822649999999999</v>
      </c>
      <c r="D808" s="14">
        <v>1749.36815</v>
      </c>
      <c r="E808" s="14">
        <v>3.5435089999999998</v>
      </c>
      <c r="F808" s="13">
        <v>1108.9066599999999</v>
      </c>
      <c r="G808" s="12">
        <f t="shared" si="24"/>
        <v>-640.46149000000014</v>
      </c>
      <c r="H808" s="11">
        <f t="shared" si="25"/>
        <v>-0.36611018098163051</v>
      </c>
    </row>
    <row r="809" spans="1:8" ht="16.5" customHeight="1" x14ac:dyDescent="0.3">
      <c r="A809" s="16">
        <v>7106</v>
      </c>
      <c r="B809" s="15" t="s">
        <v>454</v>
      </c>
      <c r="C809" s="14">
        <v>11.675145042390001</v>
      </c>
      <c r="D809" s="14">
        <v>1294.2892400000001</v>
      </c>
      <c r="E809" s="14">
        <v>8.9772034999999999</v>
      </c>
      <c r="F809" s="13">
        <v>726.95222000000001</v>
      </c>
      <c r="G809" s="12">
        <f t="shared" si="24"/>
        <v>-567.33702000000005</v>
      </c>
      <c r="H809" s="11">
        <f t="shared" si="25"/>
        <v>-0.43833866686553002</v>
      </c>
    </row>
    <row r="810" spans="1:8" ht="16.5" customHeight="1" x14ac:dyDescent="0.3">
      <c r="A810" s="16">
        <v>7107</v>
      </c>
      <c r="B810" s="15" t="s">
        <v>453</v>
      </c>
      <c r="C810" s="14">
        <v>3.5099999999999999E-2</v>
      </c>
      <c r="D810" s="14">
        <v>5.0612299999999992</v>
      </c>
      <c r="E810" s="14">
        <v>2.2600000000000002E-2</v>
      </c>
      <c r="F810" s="13">
        <v>5.8192899999999996</v>
      </c>
      <c r="G810" s="12">
        <f t="shared" si="24"/>
        <v>0.7580600000000004</v>
      </c>
      <c r="H810" s="11">
        <f t="shared" si="25"/>
        <v>0.14977782080640487</v>
      </c>
    </row>
    <row r="811" spans="1:8" ht="16.5" customHeight="1" x14ac:dyDescent="0.3">
      <c r="A811" s="16">
        <v>7108</v>
      </c>
      <c r="B811" s="15" t="s">
        <v>452</v>
      </c>
      <c r="C811" s="14">
        <v>3.1721478599999998E-3</v>
      </c>
      <c r="D811" s="14">
        <v>50.027120000000004</v>
      </c>
      <c r="E811" s="14">
        <v>5.6918899999999998E-3</v>
      </c>
      <c r="F811" s="13">
        <v>113.19922</v>
      </c>
      <c r="G811" s="12">
        <f t="shared" si="24"/>
        <v>63.172099999999993</v>
      </c>
      <c r="H811" s="11">
        <f t="shared" si="25"/>
        <v>1.2627570805595043</v>
      </c>
    </row>
    <row r="812" spans="1:8" ht="16.5" customHeight="1" x14ac:dyDescent="0.3">
      <c r="A812" s="16">
        <v>7109</v>
      </c>
      <c r="B812" s="15" t="s">
        <v>451</v>
      </c>
      <c r="C812" s="14">
        <v>0</v>
      </c>
      <c r="D812" s="14">
        <v>0</v>
      </c>
      <c r="E812" s="14">
        <v>0</v>
      </c>
      <c r="F812" s="13">
        <v>0</v>
      </c>
      <c r="G812" s="12">
        <f t="shared" si="24"/>
        <v>0</v>
      </c>
      <c r="H812" s="11" t="str">
        <f t="shared" si="25"/>
        <v/>
      </c>
    </row>
    <row r="813" spans="1:8" ht="16.5" customHeight="1" x14ac:dyDescent="0.3">
      <c r="A813" s="16">
        <v>7110</v>
      </c>
      <c r="B813" s="15" t="s">
        <v>450</v>
      </c>
      <c r="C813" s="14">
        <v>3.1890105539999998E-2</v>
      </c>
      <c r="D813" s="14">
        <v>2816.0448900000001</v>
      </c>
      <c r="E813" s="14">
        <v>8.370476E-3</v>
      </c>
      <c r="F813" s="13">
        <v>1429.3271499999998</v>
      </c>
      <c r="G813" s="12">
        <f t="shared" si="24"/>
        <v>-1386.7177400000003</v>
      </c>
      <c r="H813" s="11">
        <f t="shared" si="25"/>
        <v>-0.49243452933735021</v>
      </c>
    </row>
    <row r="814" spans="1:8" ht="25.5" customHeight="1" x14ac:dyDescent="0.3">
      <c r="A814" s="16">
        <v>7111</v>
      </c>
      <c r="B814" s="15" t="s">
        <v>449</v>
      </c>
      <c r="C814" s="14">
        <v>4.0000000000000003E-5</v>
      </c>
      <c r="D814" s="14">
        <v>0.26949000000000001</v>
      </c>
      <c r="E814" s="14">
        <v>0</v>
      </c>
      <c r="F814" s="13">
        <v>0</v>
      </c>
      <c r="G814" s="12">
        <f t="shared" si="24"/>
        <v>-0.26949000000000001</v>
      </c>
      <c r="H814" s="11">
        <f t="shared" si="25"/>
        <v>-1</v>
      </c>
    </row>
    <row r="815" spans="1:8" ht="16.5" customHeight="1" x14ac:dyDescent="0.3">
      <c r="A815" s="16">
        <v>7112</v>
      </c>
      <c r="B815" s="15" t="s">
        <v>448</v>
      </c>
      <c r="C815" s="14">
        <v>0.71208945000000001</v>
      </c>
      <c r="D815" s="14">
        <v>6.8898000000000001</v>
      </c>
      <c r="E815" s="14">
        <v>6.8888249999999998E-2</v>
      </c>
      <c r="F815" s="13">
        <v>44.912970000000001</v>
      </c>
      <c r="G815" s="12">
        <f t="shared" si="24"/>
        <v>38.02317</v>
      </c>
      <c r="H815" s="11">
        <f t="shared" si="25"/>
        <v>5.5187625185056168</v>
      </c>
    </row>
    <row r="816" spans="1:8" ht="16.5" customHeight="1" x14ac:dyDescent="0.3">
      <c r="A816" s="16">
        <v>7113</v>
      </c>
      <c r="B816" s="15" t="s">
        <v>447</v>
      </c>
      <c r="C816" s="14">
        <v>3.0195143309999999</v>
      </c>
      <c r="D816" s="14">
        <v>32848.577270000002</v>
      </c>
      <c r="E816" s="14">
        <v>2.1015742598</v>
      </c>
      <c r="F816" s="13">
        <v>14426.306970000001</v>
      </c>
      <c r="G816" s="12">
        <f t="shared" si="24"/>
        <v>-18422.2703</v>
      </c>
      <c r="H816" s="11">
        <f t="shared" si="25"/>
        <v>-0.56082399394584193</v>
      </c>
    </row>
    <row r="817" spans="1:8" ht="16.5" customHeight="1" x14ac:dyDescent="0.3">
      <c r="A817" s="16">
        <v>7114</v>
      </c>
      <c r="B817" s="15" t="s">
        <v>446</v>
      </c>
      <c r="C817" s="14">
        <v>4.24228644</v>
      </c>
      <c r="D817" s="14">
        <v>498.96848999999997</v>
      </c>
      <c r="E817" s="14">
        <v>2.0862663100000001</v>
      </c>
      <c r="F817" s="13">
        <v>227.32557999999997</v>
      </c>
      <c r="G817" s="12">
        <f t="shared" si="24"/>
        <v>-271.64291000000003</v>
      </c>
      <c r="H817" s="11">
        <f t="shared" si="25"/>
        <v>-0.54440894654490113</v>
      </c>
    </row>
    <row r="818" spans="1:8" ht="16.5" customHeight="1" x14ac:dyDescent="0.3">
      <c r="A818" s="16">
        <v>7115</v>
      </c>
      <c r="B818" s="15" t="s">
        <v>445</v>
      </c>
      <c r="C818" s="14">
        <v>1.7243377519</v>
      </c>
      <c r="D818" s="14">
        <v>42160.359630000006</v>
      </c>
      <c r="E818" s="14">
        <v>0.51960298599999999</v>
      </c>
      <c r="F818" s="13">
        <v>10040.234899999999</v>
      </c>
      <c r="G818" s="12">
        <f t="shared" si="24"/>
        <v>-32120.124730000007</v>
      </c>
      <c r="H818" s="11">
        <f t="shared" si="25"/>
        <v>-0.76185604230814774</v>
      </c>
    </row>
    <row r="819" spans="1:8" ht="25.5" customHeight="1" x14ac:dyDescent="0.3">
      <c r="A819" s="16">
        <v>7116</v>
      </c>
      <c r="B819" s="15" t="s">
        <v>444</v>
      </c>
      <c r="C819" s="14">
        <v>0.73771951999999996</v>
      </c>
      <c r="D819" s="14">
        <v>113.40135000000001</v>
      </c>
      <c r="E819" s="14">
        <v>1.78365474</v>
      </c>
      <c r="F819" s="13">
        <v>93.565279999999902</v>
      </c>
      <c r="G819" s="12">
        <f t="shared" si="24"/>
        <v>-19.836070000000106</v>
      </c>
      <c r="H819" s="11">
        <f t="shared" si="25"/>
        <v>-0.17491916983351702</v>
      </c>
    </row>
    <row r="820" spans="1:8" ht="16.5" customHeight="1" x14ac:dyDescent="0.3">
      <c r="A820" s="16">
        <v>7117</v>
      </c>
      <c r="B820" s="15" t="s">
        <v>443</v>
      </c>
      <c r="C820" s="14">
        <v>348.95445671999903</v>
      </c>
      <c r="D820" s="14">
        <v>6470.9665100000202</v>
      </c>
      <c r="E820" s="14">
        <v>245.75709552199999</v>
      </c>
      <c r="F820" s="13">
        <v>3286.4856799999898</v>
      </c>
      <c r="G820" s="12">
        <f t="shared" si="24"/>
        <v>-3184.4808300000304</v>
      </c>
      <c r="H820" s="11">
        <f t="shared" si="25"/>
        <v>-0.49211826781653678</v>
      </c>
    </row>
    <row r="821" spans="1:8" ht="16.5" customHeight="1" x14ac:dyDescent="0.3">
      <c r="A821" s="16">
        <v>7118</v>
      </c>
      <c r="B821" s="15" t="s">
        <v>442</v>
      </c>
      <c r="C821" s="14">
        <v>0.22420738000000001</v>
      </c>
      <c r="D821" s="14">
        <v>183.27302</v>
      </c>
      <c r="E821" s="14">
        <v>1.00432E-2</v>
      </c>
      <c r="F821" s="13">
        <v>30.026949999999999</v>
      </c>
      <c r="G821" s="12">
        <f t="shared" si="24"/>
        <v>-153.24607</v>
      </c>
      <c r="H821" s="11">
        <f t="shared" si="25"/>
        <v>-0.83616273688293019</v>
      </c>
    </row>
    <row r="822" spans="1:8" ht="25.5" customHeight="1" x14ac:dyDescent="0.3">
      <c r="A822" s="16">
        <v>7201</v>
      </c>
      <c r="B822" s="15" t="s">
        <v>441</v>
      </c>
      <c r="C822" s="14">
        <v>184.66085999999999</v>
      </c>
      <c r="D822" s="14">
        <v>225.73254999999997</v>
      </c>
      <c r="E822" s="14">
        <v>22.589970000000001</v>
      </c>
      <c r="F822" s="13">
        <v>40.386580000000002</v>
      </c>
      <c r="G822" s="12">
        <f t="shared" si="24"/>
        <v>-185.34596999999997</v>
      </c>
      <c r="H822" s="11">
        <f t="shared" si="25"/>
        <v>-0.82108659118944072</v>
      </c>
    </row>
    <row r="823" spans="1:8" ht="16.5" customHeight="1" x14ac:dyDescent="0.3">
      <c r="A823" s="16">
        <v>7202</v>
      </c>
      <c r="B823" s="15" t="s">
        <v>440</v>
      </c>
      <c r="C823" s="14">
        <v>59502.655450000006</v>
      </c>
      <c r="D823" s="14">
        <v>177465.76316999999</v>
      </c>
      <c r="E823" s="14">
        <v>19962.955821</v>
      </c>
      <c r="F823" s="13">
        <v>68235.827909999993</v>
      </c>
      <c r="G823" s="12">
        <f t="shared" si="24"/>
        <v>-109229.93526</v>
      </c>
      <c r="H823" s="11">
        <f t="shared" si="25"/>
        <v>-0.61549863651934511</v>
      </c>
    </row>
    <row r="824" spans="1:8" ht="25.5" customHeight="1" x14ac:dyDescent="0.3">
      <c r="A824" s="16">
        <v>7203</v>
      </c>
      <c r="B824" s="15" t="s">
        <v>439</v>
      </c>
      <c r="C824" s="14">
        <v>1603.3</v>
      </c>
      <c r="D824" s="14">
        <v>652.97599000000002</v>
      </c>
      <c r="E824" s="14">
        <v>0</v>
      </c>
      <c r="F824" s="13">
        <v>0</v>
      </c>
      <c r="G824" s="12">
        <f t="shared" si="24"/>
        <v>-652.97599000000002</v>
      </c>
      <c r="H824" s="11">
        <f t="shared" si="25"/>
        <v>-1</v>
      </c>
    </row>
    <row r="825" spans="1:8" ht="16.5" customHeight="1" x14ac:dyDescent="0.3">
      <c r="A825" s="16">
        <v>7204</v>
      </c>
      <c r="B825" s="15" t="s">
        <v>438</v>
      </c>
      <c r="C825" s="14">
        <v>668.79212520000101</v>
      </c>
      <c r="D825" s="14">
        <v>296.78701000000001</v>
      </c>
      <c r="E825" s="14">
        <v>987.70292400000005</v>
      </c>
      <c r="F825" s="13">
        <v>320.08816999999999</v>
      </c>
      <c r="G825" s="12">
        <f t="shared" si="24"/>
        <v>23.301159999999982</v>
      </c>
      <c r="H825" s="11">
        <f t="shared" si="25"/>
        <v>7.8511387678321845E-2</v>
      </c>
    </row>
    <row r="826" spans="1:8" ht="25.5" customHeight="1" x14ac:dyDescent="0.3">
      <c r="A826" s="16">
        <v>7205</v>
      </c>
      <c r="B826" s="15" t="s">
        <v>437</v>
      </c>
      <c r="C826" s="14">
        <v>1680.2470479999999</v>
      </c>
      <c r="D826" s="14">
        <v>2239.52394</v>
      </c>
      <c r="E826" s="14">
        <v>709.19042200000001</v>
      </c>
      <c r="F826" s="13">
        <v>1224.7521899999999</v>
      </c>
      <c r="G826" s="12">
        <f t="shared" si="24"/>
        <v>-1014.7717500000001</v>
      </c>
      <c r="H826" s="11">
        <f t="shared" si="25"/>
        <v>-0.45311940268876971</v>
      </c>
    </row>
    <row r="827" spans="1:8" ht="16.5" customHeight="1" x14ac:dyDescent="0.3">
      <c r="A827" s="16">
        <v>7206</v>
      </c>
      <c r="B827" s="15" t="s">
        <v>436</v>
      </c>
      <c r="C827" s="14">
        <v>142.49100000000001</v>
      </c>
      <c r="D827" s="14">
        <v>153.40051</v>
      </c>
      <c r="E827" s="14">
        <v>55.77</v>
      </c>
      <c r="F827" s="13">
        <v>49.42313</v>
      </c>
      <c r="G827" s="12">
        <f t="shared" si="24"/>
        <v>-103.97738</v>
      </c>
      <c r="H827" s="11">
        <f t="shared" si="25"/>
        <v>-0.67781639057132204</v>
      </c>
    </row>
    <row r="828" spans="1:8" ht="16.5" customHeight="1" x14ac:dyDescent="0.3">
      <c r="A828" s="16">
        <v>7207</v>
      </c>
      <c r="B828" s="15" t="s">
        <v>435</v>
      </c>
      <c r="C828" s="14">
        <v>38967.724000000002</v>
      </c>
      <c r="D828" s="14">
        <v>25952.128109999998</v>
      </c>
      <c r="E828" s="14">
        <v>5556.393</v>
      </c>
      <c r="F828" s="13">
        <v>3631.3937400000004</v>
      </c>
      <c r="G828" s="12">
        <f t="shared" si="24"/>
        <v>-22320.734369999998</v>
      </c>
      <c r="H828" s="11">
        <f t="shared" si="25"/>
        <v>-0.86007337338163292</v>
      </c>
    </row>
    <row r="829" spans="1:8" ht="38.25" customHeight="1" x14ac:dyDescent="0.3">
      <c r="A829" s="16">
        <v>7208</v>
      </c>
      <c r="B829" s="15" t="s">
        <v>434</v>
      </c>
      <c r="C829" s="14">
        <v>74328.955321999994</v>
      </c>
      <c r="D829" s="14">
        <v>65354.219159999993</v>
      </c>
      <c r="E829" s="14">
        <v>122575.21087000001</v>
      </c>
      <c r="F829" s="13">
        <v>126761.53231000001</v>
      </c>
      <c r="G829" s="12">
        <f t="shared" si="24"/>
        <v>61407.313150000016</v>
      </c>
      <c r="H829" s="11">
        <f t="shared" si="25"/>
        <v>0.93960747965885461</v>
      </c>
    </row>
    <row r="830" spans="1:8" ht="38.25" customHeight="1" x14ac:dyDescent="0.3">
      <c r="A830" s="16">
        <v>7209</v>
      </c>
      <c r="B830" s="15" t="s">
        <v>433</v>
      </c>
      <c r="C830" s="14">
        <v>49674.238413999999</v>
      </c>
      <c r="D830" s="14">
        <v>51961.778030000001</v>
      </c>
      <c r="E830" s="14">
        <v>28794.318587000002</v>
      </c>
      <c r="F830" s="13">
        <v>31068.78644</v>
      </c>
      <c r="G830" s="12">
        <f t="shared" si="24"/>
        <v>-20892.991590000001</v>
      </c>
      <c r="H830" s="11">
        <f t="shared" si="25"/>
        <v>-0.40208384666778502</v>
      </c>
    </row>
    <row r="831" spans="1:8" ht="25.5" customHeight="1" x14ac:dyDescent="0.3">
      <c r="A831" s="16">
        <v>7210</v>
      </c>
      <c r="B831" s="15" t="s">
        <v>432</v>
      </c>
      <c r="C831" s="14">
        <v>473007.97422699997</v>
      </c>
      <c r="D831" s="14">
        <v>608114.26855000202</v>
      </c>
      <c r="E831" s="14">
        <v>240450.69782499998</v>
      </c>
      <c r="F831" s="13">
        <v>347701.42467999901</v>
      </c>
      <c r="G831" s="12">
        <f t="shared" si="24"/>
        <v>-260412.84387000301</v>
      </c>
      <c r="H831" s="11">
        <f t="shared" si="25"/>
        <v>-0.42823011617690837</v>
      </c>
    </row>
    <row r="832" spans="1:8" ht="38.25" customHeight="1" x14ac:dyDescent="0.3">
      <c r="A832" s="16">
        <v>7211</v>
      </c>
      <c r="B832" s="15" t="s">
        <v>431</v>
      </c>
      <c r="C832" s="14">
        <v>7574.0788419999999</v>
      </c>
      <c r="D832" s="14">
        <v>9509.9951500000006</v>
      </c>
      <c r="E832" s="14">
        <v>8240.7591401999998</v>
      </c>
      <c r="F832" s="13">
        <v>10832.61636</v>
      </c>
      <c r="G832" s="12">
        <f t="shared" si="24"/>
        <v>1322.6212099999993</v>
      </c>
      <c r="H832" s="11">
        <f t="shared" si="25"/>
        <v>0.13907695946616747</v>
      </c>
    </row>
    <row r="833" spans="1:8" ht="25.5" customHeight="1" x14ac:dyDescent="0.3">
      <c r="A833" s="16">
        <v>7212</v>
      </c>
      <c r="B833" s="15" t="s">
        <v>430</v>
      </c>
      <c r="C833" s="14">
        <v>10621.352834000001</v>
      </c>
      <c r="D833" s="14">
        <v>14361.20745</v>
      </c>
      <c r="E833" s="14">
        <v>5598.1042319999997</v>
      </c>
      <c r="F833" s="13">
        <v>8668.1162800000002</v>
      </c>
      <c r="G833" s="12">
        <f t="shared" si="24"/>
        <v>-5693.0911699999997</v>
      </c>
      <c r="H833" s="11">
        <f t="shared" si="25"/>
        <v>-0.39642148404450489</v>
      </c>
    </row>
    <row r="834" spans="1:8" ht="25.5" customHeight="1" x14ac:dyDescent="0.3">
      <c r="A834" s="16">
        <v>7213</v>
      </c>
      <c r="B834" s="15" t="s">
        <v>429</v>
      </c>
      <c r="C834" s="14">
        <v>51788.983999999997</v>
      </c>
      <c r="D834" s="14">
        <v>39401.439189999997</v>
      </c>
      <c r="E834" s="14">
        <v>6905.9139999999998</v>
      </c>
      <c r="F834" s="13">
        <v>5860.2997800000003</v>
      </c>
      <c r="G834" s="12">
        <f t="shared" si="24"/>
        <v>-33541.139409999996</v>
      </c>
      <c r="H834" s="11">
        <f t="shared" si="25"/>
        <v>-0.85126685977786987</v>
      </c>
    </row>
    <row r="835" spans="1:8" ht="25.5" customHeight="1" x14ac:dyDescent="0.3">
      <c r="A835" s="16">
        <v>7214</v>
      </c>
      <c r="B835" s="15" t="s">
        <v>428</v>
      </c>
      <c r="C835" s="14">
        <v>157536.55177700002</v>
      </c>
      <c r="D835" s="14">
        <v>115015.86205</v>
      </c>
      <c r="E835" s="14">
        <v>39622.389147000002</v>
      </c>
      <c r="F835" s="13">
        <v>32601.19399</v>
      </c>
      <c r="G835" s="12">
        <f t="shared" si="24"/>
        <v>-82414.668059999996</v>
      </c>
      <c r="H835" s="11">
        <f t="shared" si="25"/>
        <v>-0.71655045305118414</v>
      </c>
    </row>
    <row r="836" spans="1:8" ht="16.5" customHeight="1" x14ac:dyDescent="0.3">
      <c r="A836" s="16">
        <v>7215</v>
      </c>
      <c r="B836" s="15" t="s">
        <v>427</v>
      </c>
      <c r="C836" s="14">
        <v>6326.4618921000001</v>
      </c>
      <c r="D836" s="14">
        <v>9833.8076300000012</v>
      </c>
      <c r="E836" s="14">
        <v>2762.2000499999999</v>
      </c>
      <c r="F836" s="13">
        <v>5098.2592000000004</v>
      </c>
      <c r="G836" s="12">
        <f t="shared" si="24"/>
        <v>-4735.5484300000007</v>
      </c>
      <c r="H836" s="11">
        <f t="shared" si="25"/>
        <v>-0.48155796901632092</v>
      </c>
    </row>
    <row r="837" spans="1:8" ht="16.5" customHeight="1" x14ac:dyDescent="0.3">
      <c r="A837" s="16">
        <v>7216</v>
      </c>
      <c r="B837" s="15" t="s">
        <v>426</v>
      </c>
      <c r="C837" s="14">
        <v>74788.986023999998</v>
      </c>
      <c r="D837" s="14">
        <v>66675.456529999996</v>
      </c>
      <c r="E837" s="14">
        <v>34408.125994000002</v>
      </c>
      <c r="F837" s="13">
        <v>34163.487310000004</v>
      </c>
      <c r="G837" s="12">
        <f t="shared" si="24"/>
        <v>-32511.969219999992</v>
      </c>
      <c r="H837" s="11">
        <f t="shared" si="25"/>
        <v>-0.48761524722926397</v>
      </c>
    </row>
    <row r="838" spans="1:8" ht="16.5" customHeight="1" x14ac:dyDescent="0.3">
      <c r="A838" s="16">
        <v>7217</v>
      </c>
      <c r="B838" s="15" t="s">
        <v>425</v>
      </c>
      <c r="C838" s="14">
        <v>13203.508569</v>
      </c>
      <c r="D838" s="14">
        <v>16371.499609999999</v>
      </c>
      <c r="E838" s="14">
        <v>4384.2215350000006</v>
      </c>
      <c r="F838" s="13">
        <v>8025.02351000001</v>
      </c>
      <c r="G838" s="12">
        <f t="shared" ref="G838:G901" si="26">F838-D838</f>
        <v>-8346.4760999999889</v>
      </c>
      <c r="H838" s="11">
        <f t="shared" ref="H838:H901" si="27">IF(D838&lt;&gt;0,G838/D838,"")</f>
        <v>-0.50981744487852632</v>
      </c>
    </row>
    <row r="839" spans="1:8" ht="25.5" customHeight="1" x14ac:dyDescent="0.3">
      <c r="A839" s="16">
        <v>7218</v>
      </c>
      <c r="B839" s="15" t="s">
        <v>424</v>
      </c>
      <c r="C839" s="14">
        <v>4083.0324009999999</v>
      </c>
      <c r="D839" s="14">
        <v>18513.59618</v>
      </c>
      <c r="E839" s="14">
        <v>4038.8292759999999</v>
      </c>
      <c r="F839" s="13">
        <v>22851.495050000001</v>
      </c>
      <c r="G839" s="12">
        <f t="shared" si="26"/>
        <v>4337.8988700000009</v>
      </c>
      <c r="H839" s="11">
        <f t="shared" si="27"/>
        <v>0.23430881973574519</v>
      </c>
    </row>
    <row r="840" spans="1:8" ht="25.5" customHeight="1" x14ac:dyDescent="0.3">
      <c r="A840" s="16">
        <v>7219</v>
      </c>
      <c r="B840" s="15" t="s">
        <v>423</v>
      </c>
      <c r="C840" s="14">
        <v>36330.301363999999</v>
      </c>
      <c r="D840" s="14">
        <v>93480.756389999995</v>
      </c>
      <c r="E840" s="14">
        <v>20933.973063000001</v>
      </c>
      <c r="F840" s="13">
        <v>65117.666480000102</v>
      </c>
      <c r="G840" s="12">
        <f t="shared" si="26"/>
        <v>-28363.089909999893</v>
      </c>
      <c r="H840" s="11">
        <f t="shared" si="27"/>
        <v>-0.30341100142225641</v>
      </c>
    </row>
    <row r="841" spans="1:8" ht="25.5" customHeight="1" x14ac:dyDescent="0.3">
      <c r="A841" s="16">
        <v>7220</v>
      </c>
      <c r="B841" s="15" t="s">
        <v>422</v>
      </c>
      <c r="C841" s="14">
        <v>2634.6833790000001</v>
      </c>
      <c r="D841" s="14">
        <v>6909.9532800000006</v>
      </c>
      <c r="E841" s="14">
        <v>1107.0226250000001</v>
      </c>
      <c r="F841" s="13">
        <v>3858.3592999999996</v>
      </c>
      <c r="G841" s="12">
        <f t="shared" si="26"/>
        <v>-3051.593980000001</v>
      </c>
      <c r="H841" s="11">
        <f t="shared" si="27"/>
        <v>-0.44162295407010344</v>
      </c>
    </row>
    <row r="842" spans="1:8" ht="25.5" customHeight="1" x14ac:dyDescent="0.3">
      <c r="A842" s="16">
        <v>7221</v>
      </c>
      <c r="B842" s="15" t="s">
        <v>421</v>
      </c>
      <c r="C842" s="14">
        <v>183.77664000000001</v>
      </c>
      <c r="D842" s="14">
        <v>689.88602000000003</v>
      </c>
      <c r="E842" s="14">
        <v>123.48078</v>
      </c>
      <c r="F842" s="13">
        <v>635.04404</v>
      </c>
      <c r="G842" s="12">
        <f t="shared" si="26"/>
        <v>-54.841980000000035</v>
      </c>
      <c r="H842" s="11">
        <f t="shared" si="27"/>
        <v>-7.9494261965186705E-2</v>
      </c>
    </row>
    <row r="843" spans="1:8" ht="25.5" customHeight="1" x14ac:dyDescent="0.3">
      <c r="A843" s="16">
        <v>7222</v>
      </c>
      <c r="B843" s="15" t="s">
        <v>420</v>
      </c>
      <c r="C843" s="14">
        <v>4238.4556009999897</v>
      </c>
      <c r="D843" s="14">
        <v>15136.755949999999</v>
      </c>
      <c r="E843" s="14">
        <v>1992.3475190000001</v>
      </c>
      <c r="F843" s="13">
        <v>8712.3119900000002</v>
      </c>
      <c r="G843" s="12">
        <f t="shared" si="26"/>
        <v>-6424.4439599999987</v>
      </c>
      <c r="H843" s="11">
        <f t="shared" si="27"/>
        <v>-0.42442673854433116</v>
      </c>
    </row>
    <row r="844" spans="1:8" ht="16.5" customHeight="1" x14ac:dyDescent="0.3">
      <c r="A844" s="16">
        <v>7223</v>
      </c>
      <c r="B844" s="15" t="s">
        <v>419</v>
      </c>
      <c r="C844" s="14">
        <v>1259.5401159999999</v>
      </c>
      <c r="D844" s="14">
        <v>4443.8074000000006</v>
      </c>
      <c r="E844" s="14">
        <v>511.47652600000004</v>
      </c>
      <c r="F844" s="13">
        <v>2380.2542599999997</v>
      </c>
      <c r="G844" s="12">
        <f t="shared" si="26"/>
        <v>-2063.5531400000009</v>
      </c>
      <c r="H844" s="11">
        <f t="shared" si="27"/>
        <v>-0.46436601640296127</v>
      </c>
    </row>
    <row r="845" spans="1:8" ht="25.5" customHeight="1" x14ac:dyDescent="0.3">
      <c r="A845" s="16">
        <v>7224</v>
      </c>
      <c r="B845" s="15" t="s">
        <v>418</v>
      </c>
      <c r="C845" s="14">
        <v>1648.5429953999999</v>
      </c>
      <c r="D845" s="14">
        <v>3297.2012200000004</v>
      </c>
      <c r="E845" s="14">
        <v>116.00749</v>
      </c>
      <c r="F845" s="13">
        <v>286.47773999999998</v>
      </c>
      <c r="G845" s="12">
        <f t="shared" si="26"/>
        <v>-3010.7234800000006</v>
      </c>
      <c r="H845" s="11">
        <f t="shared" si="27"/>
        <v>-0.91311487504544842</v>
      </c>
    </row>
    <row r="846" spans="1:8" ht="25.5" customHeight="1" x14ac:dyDescent="0.3">
      <c r="A846" s="16">
        <v>7225</v>
      </c>
      <c r="B846" s="15" t="s">
        <v>417</v>
      </c>
      <c r="C846" s="14">
        <v>30481.925789999998</v>
      </c>
      <c r="D846" s="14">
        <v>42697.608749999905</v>
      </c>
      <c r="E846" s="14">
        <v>17643.99768</v>
      </c>
      <c r="F846" s="13">
        <v>44495.2526699999</v>
      </c>
      <c r="G846" s="12">
        <f t="shared" si="26"/>
        <v>1797.643919999995</v>
      </c>
      <c r="H846" s="11">
        <f t="shared" si="27"/>
        <v>4.2101746974296285E-2</v>
      </c>
    </row>
    <row r="847" spans="1:8" ht="25.5" customHeight="1" x14ac:dyDescent="0.3">
      <c r="A847" s="16">
        <v>7226</v>
      </c>
      <c r="B847" s="15" t="s">
        <v>416</v>
      </c>
      <c r="C847" s="14">
        <v>3720.8691200000003</v>
      </c>
      <c r="D847" s="14">
        <v>5473.6810500000001</v>
      </c>
      <c r="E847" s="14">
        <v>805.73666000000003</v>
      </c>
      <c r="F847" s="13">
        <v>2318.8098500000001</v>
      </c>
      <c r="G847" s="12">
        <f t="shared" si="26"/>
        <v>-3154.8712</v>
      </c>
      <c r="H847" s="11">
        <f t="shared" si="27"/>
        <v>-0.57637103279885116</v>
      </c>
    </row>
    <row r="848" spans="1:8" ht="25.5" customHeight="1" x14ac:dyDescent="0.3">
      <c r="A848" s="16">
        <v>7227</v>
      </c>
      <c r="B848" s="15" t="s">
        <v>415</v>
      </c>
      <c r="C848" s="14">
        <v>4096.1220000000003</v>
      </c>
      <c r="D848" s="14">
        <v>3231.4385499999999</v>
      </c>
      <c r="E848" s="14">
        <v>395.411</v>
      </c>
      <c r="F848" s="13">
        <v>400.11358000000001</v>
      </c>
      <c r="G848" s="12">
        <f t="shared" si="26"/>
        <v>-2831.3249699999997</v>
      </c>
      <c r="H848" s="11">
        <f t="shared" si="27"/>
        <v>-0.87618097209368251</v>
      </c>
    </row>
    <row r="849" spans="1:8" ht="38.25" customHeight="1" x14ac:dyDescent="0.3">
      <c r="A849" s="16">
        <v>7228</v>
      </c>
      <c r="B849" s="15" t="s">
        <v>414</v>
      </c>
      <c r="C849" s="14">
        <v>54279.239788400002</v>
      </c>
      <c r="D849" s="14">
        <v>50191.219100000002</v>
      </c>
      <c r="E849" s="14">
        <v>16700.838215</v>
      </c>
      <c r="F849" s="13">
        <v>22677.358840000001</v>
      </c>
      <c r="G849" s="12">
        <f t="shared" si="26"/>
        <v>-27513.860260000001</v>
      </c>
      <c r="H849" s="11">
        <f t="shared" si="27"/>
        <v>-0.54818075259702148</v>
      </c>
    </row>
    <row r="850" spans="1:8" ht="16.5" customHeight="1" x14ac:dyDescent="0.3">
      <c r="A850" s="16">
        <v>7229</v>
      </c>
      <c r="B850" s="15" t="s">
        <v>413</v>
      </c>
      <c r="C850" s="14">
        <v>10860.709327999999</v>
      </c>
      <c r="D850" s="14">
        <v>15550.06285</v>
      </c>
      <c r="E850" s="14">
        <v>7162.5317100000002</v>
      </c>
      <c r="F850" s="13">
        <v>12680.57634</v>
      </c>
      <c r="G850" s="12">
        <f t="shared" si="26"/>
        <v>-2869.4865100000006</v>
      </c>
      <c r="H850" s="11">
        <f t="shared" si="27"/>
        <v>-0.18453214869160484</v>
      </c>
    </row>
    <row r="851" spans="1:8" ht="25.5" customHeight="1" x14ac:dyDescent="0.3">
      <c r="A851" s="16">
        <v>7301</v>
      </c>
      <c r="B851" s="15" t="s">
        <v>412</v>
      </c>
      <c r="C851" s="14">
        <v>3765.067963</v>
      </c>
      <c r="D851" s="14">
        <v>5400.8146999999999</v>
      </c>
      <c r="E851" s="14">
        <v>804.45642000000009</v>
      </c>
      <c r="F851" s="13">
        <v>1542.99746</v>
      </c>
      <c r="G851" s="12">
        <f t="shared" si="26"/>
        <v>-3857.8172399999999</v>
      </c>
      <c r="H851" s="11">
        <f t="shared" si="27"/>
        <v>-0.71430283286704876</v>
      </c>
    </row>
    <row r="852" spans="1:8" ht="25.5" customHeight="1" x14ac:dyDescent="0.3">
      <c r="A852" s="16">
        <v>7302</v>
      </c>
      <c r="B852" s="15" t="s">
        <v>411</v>
      </c>
      <c r="C852" s="14">
        <v>10232.018438999999</v>
      </c>
      <c r="D852" s="14">
        <v>11302.065789999999</v>
      </c>
      <c r="E852" s="14">
        <v>8764.6243759999998</v>
      </c>
      <c r="F852" s="13">
        <v>16195.374310000001</v>
      </c>
      <c r="G852" s="12">
        <f t="shared" si="26"/>
        <v>4893.3085200000023</v>
      </c>
      <c r="H852" s="11">
        <f t="shared" si="27"/>
        <v>0.43295700192522085</v>
      </c>
    </row>
    <row r="853" spans="1:8" ht="16.5" customHeight="1" x14ac:dyDescent="0.3">
      <c r="A853" s="16">
        <v>7303</v>
      </c>
      <c r="B853" s="15" t="s">
        <v>410</v>
      </c>
      <c r="C853" s="14">
        <v>4715.9126420000002</v>
      </c>
      <c r="D853" s="14">
        <v>5521.6207199999999</v>
      </c>
      <c r="E853" s="14">
        <v>888.704883</v>
      </c>
      <c r="F853" s="13">
        <v>1289.1511599999999</v>
      </c>
      <c r="G853" s="12">
        <f t="shared" si="26"/>
        <v>-4232.4695599999995</v>
      </c>
      <c r="H853" s="11">
        <f t="shared" si="27"/>
        <v>-0.7665266729874195</v>
      </c>
    </row>
    <row r="854" spans="1:8" ht="25.5" customHeight="1" x14ac:dyDescent="0.3">
      <c r="A854" s="16">
        <v>7304</v>
      </c>
      <c r="B854" s="15" t="s">
        <v>409</v>
      </c>
      <c r="C854" s="14">
        <v>32690.077349710402</v>
      </c>
      <c r="D854" s="14">
        <v>65208.631979999802</v>
      </c>
      <c r="E854" s="14">
        <v>14620.2657356</v>
      </c>
      <c r="F854" s="13">
        <v>35502.152539999901</v>
      </c>
      <c r="G854" s="12">
        <f t="shared" si="26"/>
        <v>-29706.479439999901</v>
      </c>
      <c r="H854" s="11">
        <f t="shared" si="27"/>
        <v>-0.45556053758513448</v>
      </c>
    </row>
    <row r="855" spans="1:8" ht="25.5" customHeight="1" x14ac:dyDescent="0.3">
      <c r="A855" s="16">
        <v>7305</v>
      </c>
      <c r="B855" s="15" t="s">
        <v>408</v>
      </c>
      <c r="C855" s="14">
        <v>17109.394272000001</v>
      </c>
      <c r="D855" s="14">
        <v>21414.810699999998</v>
      </c>
      <c r="E855" s="14">
        <v>2143.0513999999998</v>
      </c>
      <c r="F855" s="13">
        <v>3050.8738699999999</v>
      </c>
      <c r="G855" s="12">
        <f t="shared" si="26"/>
        <v>-18363.936829999999</v>
      </c>
      <c r="H855" s="11">
        <f t="shared" si="27"/>
        <v>-0.85753439931178099</v>
      </c>
    </row>
    <row r="856" spans="1:8" ht="16.5" customHeight="1" x14ac:dyDescent="0.3">
      <c r="A856" s="16">
        <v>7306</v>
      </c>
      <c r="B856" s="15" t="s">
        <v>407</v>
      </c>
      <c r="C856" s="14">
        <v>38783.363619600103</v>
      </c>
      <c r="D856" s="14">
        <v>73737.858500000191</v>
      </c>
      <c r="E856" s="14">
        <v>19231.279799899898</v>
      </c>
      <c r="F856" s="13">
        <v>35670.423499999997</v>
      </c>
      <c r="G856" s="12">
        <f t="shared" si="26"/>
        <v>-38067.435000000194</v>
      </c>
      <c r="H856" s="11">
        <f t="shared" si="27"/>
        <v>-0.51625360126237052</v>
      </c>
    </row>
    <row r="857" spans="1:8" ht="16.5" customHeight="1" x14ac:dyDescent="0.3">
      <c r="A857" s="16">
        <v>7307</v>
      </c>
      <c r="B857" s="15" t="s">
        <v>406</v>
      </c>
      <c r="C857" s="14">
        <v>10628.9679492711</v>
      </c>
      <c r="D857" s="14">
        <v>49878.611250000002</v>
      </c>
      <c r="E857" s="14">
        <v>5091.1532312449999</v>
      </c>
      <c r="F857" s="13">
        <v>27243.322099999899</v>
      </c>
      <c r="G857" s="12">
        <f t="shared" si="26"/>
        <v>-22635.289150000102</v>
      </c>
      <c r="H857" s="11">
        <f t="shared" si="27"/>
        <v>-0.45380752556538151</v>
      </c>
    </row>
    <row r="858" spans="1:8" ht="16.5" customHeight="1" x14ac:dyDescent="0.3">
      <c r="A858" s="16">
        <v>7308</v>
      </c>
      <c r="B858" s="15" t="s">
        <v>405</v>
      </c>
      <c r="C858" s="14">
        <v>62454.113961800002</v>
      </c>
      <c r="D858" s="14">
        <v>157268.71596</v>
      </c>
      <c r="E858" s="14">
        <v>22528.468364700002</v>
      </c>
      <c r="F858" s="13">
        <v>68485.733349999995</v>
      </c>
      <c r="G858" s="12">
        <f t="shared" si="26"/>
        <v>-88782.982610000006</v>
      </c>
      <c r="H858" s="11">
        <f t="shared" si="27"/>
        <v>-0.5645304730063494</v>
      </c>
    </row>
    <row r="859" spans="1:8" ht="25.5" customHeight="1" x14ac:dyDescent="0.3">
      <c r="A859" s="16">
        <v>7309</v>
      </c>
      <c r="B859" s="15" t="s">
        <v>404</v>
      </c>
      <c r="C859" s="14">
        <v>9090.4327589999994</v>
      </c>
      <c r="D859" s="14">
        <v>65235.691380000004</v>
      </c>
      <c r="E859" s="14">
        <v>4934.1989079999994</v>
      </c>
      <c r="F859" s="13">
        <v>16806.12644</v>
      </c>
      <c r="G859" s="12">
        <f t="shared" si="26"/>
        <v>-48429.564940000004</v>
      </c>
      <c r="H859" s="11">
        <f t="shared" si="27"/>
        <v>-0.74237835018711196</v>
      </c>
    </row>
    <row r="860" spans="1:8" ht="38.25" customHeight="1" x14ac:dyDescent="0.3">
      <c r="A860" s="16">
        <v>7310</v>
      </c>
      <c r="B860" s="15" t="s">
        <v>403</v>
      </c>
      <c r="C860" s="14">
        <v>3954.8617319999998</v>
      </c>
      <c r="D860" s="14">
        <v>11862.56402</v>
      </c>
      <c r="E860" s="14">
        <v>4779.2253440172399</v>
      </c>
      <c r="F860" s="13">
        <v>15270.593080000001</v>
      </c>
      <c r="G860" s="12">
        <f t="shared" si="26"/>
        <v>3408.0290600000008</v>
      </c>
      <c r="H860" s="11">
        <f t="shared" si="27"/>
        <v>0.28729278545971554</v>
      </c>
    </row>
    <row r="861" spans="1:8" ht="25.5" customHeight="1" x14ac:dyDescent="0.3">
      <c r="A861" s="16">
        <v>7311</v>
      </c>
      <c r="B861" s="15" t="s">
        <v>402</v>
      </c>
      <c r="C861" s="14">
        <v>5394.4221379999999</v>
      </c>
      <c r="D861" s="14">
        <v>15697.904269999999</v>
      </c>
      <c r="E861" s="14">
        <v>3002.021416</v>
      </c>
      <c r="F861" s="13">
        <v>11867.01339</v>
      </c>
      <c r="G861" s="12">
        <f t="shared" si="26"/>
        <v>-3830.890879999999</v>
      </c>
      <c r="H861" s="11">
        <f t="shared" si="27"/>
        <v>-0.24403836423701158</v>
      </c>
    </row>
    <row r="862" spans="1:8" ht="25.5" customHeight="1" x14ac:dyDescent="0.3">
      <c r="A862" s="16">
        <v>7312</v>
      </c>
      <c r="B862" s="15" t="s">
        <v>401</v>
      </c>
      <c r="C862" s="14">
        <v>6639.4745471550004</v>
      </c>
      <c r="D862" s="14">
        <v>16834.0334</v>
      </c>
      <c r="E862" s="14">
        <v>2489.55273928</v>
      </c>
      <c r="F862" s="13">
        <v>6933.6778899999999</v>
      </c>
      <c r="G862" s="12">
        <f t="shared" si="26"/>
        <v>-9900.3555100000012</v>
      </c>
      <c r="H862" s="11">
        <f t="shared" si="27"/>
        <v>-0.58811547267097619</v>
      </c>
    </row>
    <row r="863" spans="1:8" ht="25.5" customHeight="1" x14ac:dyDescent="0.3">
      <c r="A863" s="16">
        <v>7313</v>
      </c>
      <c r="B863" s="15" t="s">
        <v>400</v>
      </c>
      <c r="C863" s="14">
        <v>124.71065</v>
      </c>
      <c r="D863" s="14">
        <v>200.12554</v>
      </c>
      <c r="E863" s="14">
        <v>47.391120000000001</v>
      </c>
      <c r="F863" s="13">
        <v>83.200690000000009</v>
      </c>
      <c r="G863" s="12">
        <f t="shared" si="26"/>
        <v>-116.92484999999999</v>
      </c>
      <c r="H863" s="11">
        <f t="shared" si="27"/>
        <v>-0.58425751155999373</v>
      </c>
    </row>
    <row r="864" spans="1:8" ht="25.5" customHeight="1" x14ac:dyDescent="0.3">
      <c r="A864" s="16">
        <v>7314</v>
      </c>
      <c r="B864" s="15" t="s">
        <v>399</v>
      </c>
      <c r="C864" s="14">
        <v>2419.5430619999997</v>
      </c>
      <c r="D864" s="14">
        <v>6858.1096699999998</v>
      </c>
      <c r="E864" s="14">
        <v>1011.4865516</v>
      </c>
      <c r="F864" s="13">
        <v>3434.5682499999998</v>
      </c>
      <c r="G864" s="12">
        <f t="shared" si="26"/>
        <v>-3423.54142</v>
      </c>
      <c r="H864" s="11">
        <f t="shared" si="27"/>
        <v>-0.49919607366092178</v>
      </c>
    </row>
    <row r="865" spans="1:8" ht="16.5" customHeight="1" x14ac:dyDescent="0.3">
      <c r="A865" s="16">
        <v>7315</v>
      </c>
      <c r="B865" s="15" t="s">
        <v>398</v>
      </c>
      <c r="C865" s="14">
        <v>7202.4042274310596</v>
      </c>
      <c r="D865" s="14">
        <v>32638.502969999998</v>
      </c>
      <c r="E865" s="14">
        <v>4465.3365194653697</v>
      </c>
      <c r="F865" s="13">
        <v>23141.522419999801</v>
      </c>
      <c r="G865" s="12">
        <f t="shared" si="26"/>
        <v>-9496.9805500001967</v>
      </c>
      <c r="H865" s="11">
        <f t="shared" si="27"/>
        <v>-0.29097475943456841</v>
      </c>
    </row>
    <row r="866" spans="1:8" ht="16.5" customHeight="1" x14ac:dyDescent="0.3">
      <c r="A866" s="16">
        <v>7316</v>
      </c>
      <c r="B866" s="15" t="s">
        <v>397</v>
      </c>
      <c r="C866" s="14">
        <v>45.511095999999995</v>
      </c>
      <c r="D866" s="14">
        <v>190.16789</v>
      </c>
      <c r="E866" s="14">
        <v>26.801196000000001</v>
      </c>
      <c r="F866" s="13">
        <v>76.556490000000011</v>
      </c>
      <c r="G866" s="12">
        <f t="shared" si="26"/>
        <v>-113.61139999999999</v>
      </c>
      <c r="H866" s="11">
        <f t="shared" si="27"/>
        <v>-0.5974268316275686</v>
      </c>
    </row>
    <row r="867" spans="1:8" ht="25.5" customHeight="1" x14ac:dyDescent="0.3">
      <c r="A867" s="16">
        <v>7317</v>
      </c>
      <c r="B867" s="15" t="s">
        <v>396</v>
      </c>
      <c r="C867" s="14">
        <v>2474.0121120000003</v>
      </c>
      <c r="D867" s="14">
        <v>4694.9159800000007</v>
      </c>
      <c r="E867" s="14">
        <v>1083.5713377</v>
      </c>
      <c r="F867" s="13">
        <v>2615.55762</v>
      </c>
      <c r="G867" s="12">
        <f t="shared" si="26"/>
        <v>-2079.3583600000006</v>
      </c>
      <c r="H867" s="11">
        <f t="shared" si="27"/>
        <v>-0.44289575550615079</v>
      </c>
    </row>
    <row r="868" spans="1:8" ht="25.5" customHeight="1" x14ac:dyDescent="0.3">
      <c r="A868" s="16">
        <v>7318</v>
      </c>
      <c r="B868" s="15" t="s">
        <v>395</v>
      </c>
      <c r="C868" s="14">
        <v>55506.617189720397</v>
      </c>
      <c r="D868" s="14">
        <v>139430.47063000398</v>
      </c>
      <c r="E868" s="14">
        <v>30007.1861239553</v>
      </c>
      <c r="F868" s="13">
        <v>83023.212740001603</v>
      </c>
      <c r="G868" s="12">
        <f t="shared" si="26"/>
        <v>-56407.25789000238</v>
      </c>
      <c r="H868" s="11">
        <f t="shared" si="27"/>
        <v>-0.4045547406899746</v>
      </c>
    </row>
    <row r="869" spans="1:8" ht="25.5" customHeight="1" x14ac:dyDescent="0.3">
      <c r="A869" s="16">
        <v>7319</v>
      </c>
      <c r="B869" s="15" t="s">
        <v>394</v>
      </c>
      <c r="C869" s="14">
        <v>61.205372779999998</v>
      </c>
      <c r="D869" s="14">
        <v>496.81705999999997</v>
      </c>
      <c r="E869" s="14">
        <v>51.926645999999998</v>
      </c>
      <c r="F869" s="13">
        <v>313.49427000000003</v>
      </c>
      <c r="G869" s="12">
        <f t="shared" si="26"/>
        <v>-183.32278999999994</v>
      </c>
      <c r="H869" s="11">
        <f t="shared" si="27"/>
        <v>-0.36899455505815348</v>
      </c>
    </row>
    <row r="870" spans="1:8" ht="16.5" customHeight="1" x14ac:dyDescent="0.3">
      <c r="A870" s="16">
        <v>7320</v>
      </c>
      <c r="B870" s="15" t="s">
        <v>393</v>
      </c>
      <c r="C870" s="14">
        <v>10577.566991985399</v>
      </c>
      <c r="D870" s="14">
        <v>33635.632060000004</v>
      </c>
      <c r="E870" s="14">
        <v>4883.2864423830897</v>
      </c>
      <c r="F870" s="13">
        <v>20900.626119999899</v>
      </c>
      <c r="G870" s="12">
        <f t="shared" si="26"/>
        <v>-12735.005940000105</v>
      </c>
      <c r="H870" s="11">
        <f t="shared" si="27"/>
        <v>-0.37861651944827773</v>
      </c>
    </row>
    <row r="871" spans="1:8" ht="38.25" customHeight="1" x14ac:dyDescent="0.3">
      <c r="A871" s="16">
        <v>7321</v>
      </c>
      <c r="B871" s="15" t="s">
        <v>392</v>
      </c>
      <c r="C871" s="14">
        <v>9726.3772789999803</v>
      </c>
      <c r="D871" s="14">
        <v>44588.486569999906</v>
      </c>
      <c r="E871" s="14">
        <v>9186.7973497999901</v>
      </c>
      <c r="F871" s="13">
        <v>36610.614939999999</v>
      </c>
      <c r="G871" s="12">
        <f t="shared" si="26"/>
        <v>-7977.8716299999069</v>
      </c>
      <c r="H871" s="11">
        <f t="shared" si="27"/>
        <v>-0.17892223404971072</v>
      </c>
    </row>
    <row r="872" spans="1:8" ht="25.5" customHeight="1" x14ac:dyDescent="0.3">
      <c r="A872" s="16">
        <v>7322</v>
      </c>
      <c r="B872" s="15" t="s">
        <v>391</v>
      </c>
      <c r="C872" s="14">
        <v>17026.800857500002</v>
      </c>
      <c r="D872" s="14">
        <v>44480.66747</v>
      </c>
      <c r="E872" s="14">
        <v>6115.7269707999903</v>
      </c>
      <c r="F872" s="13">
        <v>21549.268899999999</v>
      </c>
      <c r="G872" s="12">
        <f t="shared" si="26"/>
        <v>-22931.398570000001</v>
      </c>
      <c r="H872" s="11">
        <f t="shared" si="27"/>
        <v>-0.51553629642509502</v>
      </c>
    </row>
    <row r="873" spans="1:8" ht="25.5" customHeight="1" x14ac:dyDescent="0.3">
      <c r="A873" s="16">
        <v>7323</v>
      </c>
      <c r="B873" s="15" t="s">
        <v>390</v>
      </c>
      <c r="C873" s="14">
        <v>10583.646766579701</v>
      </c>
      <c r="D873" s="14">
        <v>50720.036539999703</v>
      </c>
      <c r="E873" s="14">
        <v>5611.7871801300498</v>
      </c>
      <c r="F873" s="13">
        <v>28035.538190000003</v>
      </c>
      <c r="G873" s="12">
        <f t="shared" si="26"/>
        <v>-22684.4983499997</v>
      </c>
      <c r="H873" s="11">
        <f t="shared" si="27"/>
        <v>-0.44724925093675483</v>
      </c>
    </row>
    <row r="874" spans="1:8" ht="25.5" customHeight="1" x14ac:dyDescent="0.3">
      <c r="A874" s="16">
        <v>7324</v>
      </c>
      <c r="B874" s="15" t="s">
        <v>389</v>
      </c>
      <c r="C874" s="14">
        <v>3863.0221352999902</v>
      </c>
      <c r="D874" s="14">
        <v>13838.075500000001</v>
      </c>
      <c r="E874" s="14">
        <v>1547.1813492000001</v>
      </c>
      <c r="F874" s="13">
        <v>6327.2331200000108</v>
      </c>
      <c r="G874" s="12">
        <f t="shared" si="26"/>
        <v>-7510.84237999999</v>
      </c>
      <c r="H874" s="11">
        <f t="shared" si="27"/>
        <v>-0.54276639696032802</v>
      </c>
    </row>
    <row r="875" spans="1:8" ht="16.5" customHeight="1" x14ac:dyDescent="0.3">
      <c r="A875" s="16">
        <v>7325</v>
      </c>
      <c r="B875" s="15" t="s">
        <v>388</v>
      </c>
      <c r="C875" s="14">
        <v>10485.9266323592</v>
      </c>
      <c r="D875" s="14">
        <v>18629.057100000002</v>
      </c>
      <c r="E875" s="14">
        <v>3425.8552559600002</v>
      </c>
      <c r="F875" s="13">
        <v>8993.6346200000098</v>
      </c>
      <c r="G875" s="12">
        <f t="shared" si="26"/>
        <v>-9635.422479999992</v>
      </c>
      <c r="H875" s="11">
        <f t="shared" si="27"/>
        <v>-0.51722545206005033</v>
      </c>
    </row>
    <row r="876" spans="1:8" ht="16.5" customHeight="1" x14ac:dyDescent="0.3">
      <c r="A876" s="16">
        <v>7326</v>
      </c>
      <c r="B876" s="15" t="s">
        <v>387</v>
      </c>
      <c r="C876" s="14">
        <v>45398.025766077895</v>
      </c>
      <c r="D876" s="14">
        <v>180574.96954000299</v>
      </c>
      <c r="E876" s="14">
        <v>19043.080396814701</v>
      </c>
      <c r="F876" s="13">
        <v>100994.59340000001</v>
      </c>
      <c r="G876" s="12">
        <f t="shared" si="26"/>
        <v>-79580.376140002976</v>
      </c>
      <c r="H876" s="11">
        <f t="shared" si="27"/>
        <v>-0.44070546622672108</v>
      </c>
    </row>
    <row r="877" spans="1:8" ht="16.5" customHeight="1" x14ac:dyDescent="0.3">
      <c r="A877" s="16">
        <v>7401</v>
      </c>
      <c r="B877" s="15" t="s">
        <v>386</v>
      </c>
      <c r="C877" s="14">
        <v>0</v>
      </c>
      <c r="D877" s="14">
        <v>0</v>
      </c>
      <c r="E877" s="14">
        <v>0</v>
      </c>
      <c r="F877" s="13">
        <v>0</v>
      </c>
      <c r="G877" s="12">
        <f t="shared" si="26"/>
        <v>0</v>
      </c>
      <c r="H877" s="11" t="str">
        <f t="shared" si="27"/>
        <v/>
      </c>
    </row>
    <row r="878" spans="1:8" ht="25.5" customHeight="1" x14ac:dyDescent="0.3">
      <c r="A878" s="16">
        <v>7402</v>
      </c>
      <c r="B878" s="15" t="s">
        <v>385</v>
      </c>
      <c r="C878" s="14">
        <v>0</v>
      </c>
      <c r="D878" s="14">
        <v>0</v>
      </c>
      <c r="E878" s="14">
        <v>0</v>
      </c>
      <c r="F878" s="13">
        <v>0</v>
      </c>
      <c r="G878" s="12">
        <f t="shared" si="26"/>
        <v>0</v>
      </c>
      <c r="H878" s="11" t="str">
        <f t="shared" si="27"/>
        <v/>
      </c>
    </row>
    <row r="879" spans="1:8" ht="16.5" customHeight="1" x14ac:dyDescent="0.3">
      <c r="A879" s="16">
        <v>7403</v>
      </c>
      <c r="B879" s="15" t="s">
        <v>384</v>
      </c>
      <c r="C879" s="14">
        <v>259.33169299999997</v>
      </c>
      <c r="D879" s="14">
        <v>2503.0776800000003</v>
      </c>
      <c r="E879" s="14">
        <v>6.8434409999999994</v>
      </c>
      <c r="F879" s="13">
        <v>108.66038</v>
      </c>
      <c r="G879" s="12">
        <f t="shared" si="26"/>
        <v>-2394.4173000000005</v>
      </c>
      <c r="H879" s="11">
        <f t="shared" si="27"/>
        <v>-0.95658928970993828</v>
      </c>
    </row>
    <row r="880" spans="1:8" ht="16.5" customHeight="1" x14ac:dyDescent="0.3">
      <c r="A880" s="16">
        <v>7404</v>
      </c>
      <c r="B880" s="15" t="s">
        <v>383</v>
      </c>
      <c r="C880" s="14">
        <v>50.395572299999998</v>
      </c>
      <c r="D880" s="14">
        <v>170.71232000000001</v>
      </c>
      <c r="E880" s="14">
        <v>193.51107479999999</v>
      </c>
      <c r="F880" s="13">
        <v>1693.70974</v>
      </c>
      <c r="G880" s="12">
        <f t="shared" si="26"/>
        <v>1522.9974199999999</v>
      </c>
      <c r="H880" s="11">
        <f t="shared" si="27"/>
        <v>8.9214265262167363</v>
      </c>
    </row>
    <row r="881" spans="1:8" ht="16.5" customHeight="1" x14ac:dyDescent="0.3">
      <c r="A881" s="16">
        <v>7405</v>
      </c>
      <c r="B881" s="15" t="s">
        <v>382</v>
      </c>
      <c r="C881" s="14">
        <v>1.0209999999999999</v>
      </c>
      <c r="D881" s="14">
        <v>11.58333</v>
      </c>
      <c r="E881" s="14">
        <v>1.02</v>
      </c>
      <c r="F881" s="13">
        <v>13.943049999999999</v>
      </c>
      <c r="G881" s="12">
        <f t="shared" si="26"/>
        <v>2.3597199999999994</v>
      </c>
      <c r="H881" s="11">
        <f t="shared" si="27"/>
        <v>0.20371689315594041</v>
      </c>
    </row>
    <row r="882" spans="1:8" ht="16.5" customHeight="1" x14ac:dyDescent="0.3">
      <c r="A882" s="16">
        <v>7406</v>
      </c>
      <c r="B882" s="15" t="s">
        <v>381</v>
      </c>
      <c r="C882" s="14">
        <v>90.282809999999998</v>
      </c>
      <c r="D882" s="14">
        <v>1208.04602</v>
      </c>
      <c r="E882" s="14">
        <v>50.267199999999995</v>
      </c>
      <c r="F882" s="13">
        <v>795.73410999999999</v>
      </c>
      <c r="G882" s="12">
        <f t="shared" si="26"/>
        <v>-412.31191000000001</v>
      </c>
      <c r="H882" s="11">
        <f t="shared" si="27"/>
        <v>-0.34130480393453888</v>
      </c>
    </row>
    <row r="883" spans="1:8" ht="16.5" customHeight="1" x14ac:dyDescent="0.3">
      <c r="A883" s="16">
        <v>7407</v>
      </c>
      <c r="B883" s="15" t="s">
        <v>380</v>
      </c>
      <c r="C883" s="14">
        <v>484.35624660000002</v>
      </c>
      <c r="D883" s="14">
        <v>4975.9242999999997</v>
      </c>
      <c r="E883" s="14">
        <v>278.25702899999999</v>
      </c>
      <c r="F883" s="13">
        <v>2972.0833600000001</v>
      </c>
      <c r="G883" s="12">
        <f t="shared" si="26"/>
        <v>-2003.8409399999996</v>
      </c>
      <c r="H883" s="11">
        <f t="shared" si="27"/>
        <v>-0.4027072799318912</v>
      </c>
    </row>
    <row r="884" spans="1:8" ht="16.5" customHeight="1" x14ac:dyDescent="0.3">
      <c r="A884" s="16">
        <v>7408</v>
      </c>
      <c r="B884" s="15" t="s">
        <v>379</v>
      </c>
      <c r="C884" s="14">
        <v>1200.704099</v>
      </c>
      <c r="D884" s="14">
        <v>12330.24071</v>
      </c>
      <c r="E884" s="14">
        <v>1275.9489550000001</v>
      </c>
      <c r="F884" s="13">
        <v>12632.108980000001</v>
      </c>
      <c r="G884" s="12">
        <f t="shared" si="26"/>
        <v>301.86827000000085</v>
      </c>
      <c r="H884" s="11">
        <f t="shared" si="27"/>
        <v>2.4481944602685768E-2</v>
      </c>
    </row>
    <row r="885" spans="1:8" ht="16.5" customHeight="1" x14ac:dyDescent="0.3">
      <c r="A885" s="16">
        <v>7409</v>
      </c>
      <c r="B885" s="15" t="s">
        <v>378</v>
      </c>
      <c r="C885" s="14">
        <v>949.31416400000001</v>
      </c>
      <c r="D885" s="14">
        <v>9459.7140999999901</v>
      </c>
      <c r="E885" s="14">
        <v>394.90314799999999</v>
      </c>
      <c r="F885" s="13">
        <v>4752.4616100000003</v>
      </c>
      <c r="G885" s="12">
        <f t="shared" si="26"/>
        <v>-4707.2524899999898</v>
      </c>
      <c r="H885" s="11">
        <f t="shared" si="27"/>
        <v>-0.4976104394106366</v>
      </c>
    </row>
    <row r="886" spans="1:8" ht="16.5" customHeight="1" x14ac:dyDescent="0.3">
      <c r="A886" s="16">
        <v>7410</v>
      </c>
      <c r="B886" s="15" t="s">
        <v>377</v>
      </c>
      <c r="C886" s="14">
        <v>92.114260999999999</v>
      </c>
      <c r="D886" s="14">
        <v>1257.25162</v>
      </c>
      <c r="E886" s="14">
        <v>41.272890169999997</v>
      </c>
      <c r="F886" s="13">
        <v>681.31171999999992</v>
      </c>
      <c r="G886" s="12">
        <f t="shared" si="26"/>
        <v>-575.93990000000008</v>
      </c>
      <c r="H886" s="11">
        <f t="shared" si="27"/>
        <v>-0.45809437891199539</v>
      </c>
    </row>
    <row r="887" spans="1:8" ht="16.5" customHeight="1" x14ac:dyDescent="0.3">
      <c r="A887" s="16">
        <v>7411</v>
      </c>
      <c r="B887" s="15" t="s">
        <v>376</v>
      </c>
      <c r="C887" s="14">
        <v>2579.5370832440003</v>
      </c>
      <c r="D887" s="14">
        <v>28232.81712</v>
      </c>
      <c r="E887" s="14">
        <v>1266.2670446</v>
      </c>
      <c r="F887" s="13">
        <v>14944.685960000001</v>
      </c>
      <c r="G887" s="12">
        <f t="shared" si="26"/>
        <v>-13288.131159999999</v>
      </c>
      <c r="H887" s="11">
        <f t="shared" si="27"/>
        <v>-0.47066260173472901</v>
      </c>
    </row>
    <row r="888" spans="1:8" ht="16.5" customHeight="1" x14ac:dyDescent="0.3">
      <c r="A888" s="16">
        <v>7412</v>
      </c>
      <c r="B888" s="15" t="s">
        <v>375</v>
      </c>
      <c r="C888" s="14">
        <v>2145.6259468009998</v>
      </c>
      <c r="D888" s="14">
        <v>27361.489719999998</v>
      </c>
      <c r="E888" s="14">
        <v>1080.4599174500001</v>
      </c>
      <c r="F888" s="13">
        <v>13684.610560000001</v>
      </c>
      <c r="G888" s="12">
        <f t="shared" si="26"/>
        <v>-13676.879159999997</v>
      </c>
      <c r="H888" s="11">
        <f t="shared" si="27"/>
        <v>-0.4998587174879891</v>
      </c>
    </row>
    <row r="889" spans="1:8" ht="25.5" customHeight="1" x14ac:dyDescent="0.3">
      <c r="A889" s="16">
        <v>7413</v>
      </c>
      <c r="B889" s="15" t="s">
        <v>374</v>
      </c>
      <c r="C889" s="14">
        <v>14.0746743</v>
      </c>
      <c r="D889" s="14">
        <v>333.79268000000002</v>
      </c>
      <c r="E889" s="14">
        <v>7.0655550000000007</v>
      </c>
      <c r="F889" s="13">
        <v>190.05579</v>
      </c>
      <c r="G889" s="12">
        <f t="shared" si="26"/>
        <v>-143.73689000000002</v>
      </c>
      <c r="H889" s="11">
        <f t="shared" si="27"/>
        <v>-0.43061726218801444</v>
      </c>
    </row>
    <row r="890" spans="1:8" ht="25.5" customHeight="1" x14ac:dyDescent="0.3">
      <c r="A890" s="16">
        <v>7414</v>
      </c>
      <c r="B890" s="15" t="s">
        <v>373</v>
      </c>
      <c r="C890" s="14">
        <v>0</v>
      </c>
      <c r="D890" s="14">
        <v>0</v>
      </c>
      <c r="E890" s="14">
        <v>0</v>
      </c>
      <c r="F890" s="13">
        <v>0</v>
      </c>
      <c r="G890" s="12">
        <f t="shared" si="26"/>
        <v>0</v>
      </c>
      <c r="H890" s="11" t="str">
        <f t="shared" si="27"/>
        <v/>
      </c>
    </row>
    <row r="891" spans="1:8" ht="25.5" customHeight="1" x14ac:dyDescent="0.3">
      <c r="A891" s="16">
        <v>7415</v>
      </c>
      <c r="B891" s="15" t="s">
        <v>372</v>
      </c>
      <c r="C891" s="14">
        <v>98.381205888999702</v>
      </c>
      <c r="D891" s="14">
        <v>1839.33871</v>
      </c>
      <c r="E891" s="14">
        <v>37.752307414999898</v>
      </c>
      <c r="F891" s="13">
        <v>1031.50461</v>
      </c>
      <c r="G891" s="12">
        <f t="shared" si="26"/>
        <v>-807.83410000000003</v>
      </c>
      <c r="H891" s="11">
        <f t="shared" si="27"/>
        <v>-0.43919811811061166</v>
      </c>
    </row>
    <row r="892" spans="1:8" ht="16.5" customHeight="1" x14ac:dyDescent="0.3">
      <c r="A892" s="16">
        <v>7416</v>
      </c>
      <c r="B892" s="15" t="s">
        <v>371</v>
      </c>
      <c r="C892" s="14">
        <v>0</v>
      </c>
      <c r="D892" s="14">
        <v>0</v>
      </c>
      <c r="E892" s="14">
        <v>0</v>
      </c>
      <c r="F892" s="13">
        <v>0</v>
      </c>
      <c r="G892" s="12">
        <f t="shared" si="26"/>
        <v>0</v>
      </c>
      <c r="H892" s="11" t="str">
        <f t="shared" si="27"/>
        <v/>
      </c>
    </row>
    <row r="893" spans="1:8" ht="25.5" customHeight="1" x14ac:dyDescent="0.3">
      <c r="A893" s="16">
        <v>7417</v>
      </c>
      <c r="B893" s="15" t="s">
        <v>370</v>
      </c>
      <c r="C893" s="14">
        <v>0</v>
      </c>
      <c r="D893" s="14">
        <v>0</v>
      </c>
      <c r="E893" s="14">
        <v>0</v>
      </c>
      <c r="F893" s="13">
        <v>0</v>
      </c>
      <c r="G893" s="12">
        <f t="shared" si="26"/>
        <v>0</v>
      </c>
      <c r="H893" s="11" t="str">
        <f t="shared" si="27"/>
        <v/>
      </c>
    </row>
    <row r="894" spans="1:8" ht="25.5" customHeight="1" x14ac:dyDescent="0.3">
      <c r="A894" s="16">
        <v>7418</v>
      </c>
      <c r="B894" s="15" t="s">
        <v>369</v>
      </c>
      <c r="C894" s="14">
        <v>92.635782429999907</v>
      </c>
      <c r="D894" s="14">
        <v>1448.2764399999999</v>
      </c>
      <c r="E894" s="14">
        <v>33.960453999999999</v>
      </c>
      <c r="F894" s="13">
        <v>534.77498000000105</v>
      </c>
      <c r="G894" s="12">
        <f t="shared" si="26"/>
        <v>-913.50145999999881</v>
      </c>
      <c r="H894" s="11">
        <f t="shared" si="27"/>
        <v>-0.63075075639564981</v>
      </c>
    </row>
    <row r="895" spans="1:8" ht="16.5" customHeight="1" x14ac:dyDescent="0.3">
      <c r="A895" s="16">
        <v>7419</v>
      </c>
      <c r="B895" s="15" t="s">
        <v>368</v>
      </c>
      <c r="C895" s="14">
        <v>118.630931907</v>
      </c>
      <c r="D895" s="14">
        <v>3513.8356899999999</v>
      </c>
      <c r="E895" s="14">
        <v>64.582364019799897</v>
      </c>
      <c r="F895" s="13">
        <v>1718.56971</v>
      </c>
      <c r="G895" s="12">
        <f t="shared" si="26"/>
        <v>-1795.2659799999999</v>
      </c>
      <c r="H895" s="11">
        <f t="shared" si="27"/>
        <v>-0.51091346846670571</v>
      </c>
    </row>
    <row r="896" spans="1:8" ht="25.5" customHeight="1" x14ac:dyDescent="0.3">
      <c r="A896" s="16">
        <v>7501</v>
      </c>
      <c r="B896" s="15" t="s">
        <v>367</v>
      </c>
      <c r="C896" s="14">
        <v>24</v>
      </c>
      <c r="D896" s="14">
        <v>398.25599999999997</v>
      </c>
      <c r="E896" s="14">
        <v>0</v>
      </c>
      <c r="F896" s="13">
        <v>0</v>
      </c>
      <c r="G896" s="12">
        <f t="shared" si="26"/>
        <v>-398.25599999999997</v>
      </c>
      <c r="H896" s="11">
        <f t="shared" si="27"/>
        <v>-1</v>
      </c>
    </row>
    <row r="897" spans="1:8" ht="16.5" customHeight="1" x14ac:dyDescent="0.3">
      <c r="A897" s="16">
        <v>7502</v>
      </c>
      <c r="B897" s="15" t="s">
        <v>366</v>
      </c>
      <c r="C897" s="14">
        <v>2348.2104100000001</v>
      </c>
      <c r="D897" s="14">
        <v>45048.58238</v>
      </c>
      <c r="E897" s="14">
        <v>661.69399999999996</v>
      </c>
      <c r="F897" s="13">
        <v>17306.588789999998</v>
      </c>
      <c r="G897" s="12">
        <f t="shared" si="26"/>
        <v>-27741.993590000002</v>
      </c>
      <c r="H897" s="11">
        <f t="shared" si="27"/>
        <v>-0.6158238977641276</v>
      </c>
    </row>
    <row r="898" spans="1:8" ht="16.5" customHeight="1" x14ac:dyDescent="0.3">
      <c r="A898" s="16">
        <v>7503</v>
      </c>
      <c r="B898" s="15" t="s">
        <v>365</v>
      </c>
      <c r="C898" s="14">
        <v>0.2</v>
      </c>
      <c r="D898" s="14">
        <v>2.2000000000000002</v>
      </c>
      <c r="E898" s="14">
        <v>0</v>
      </c>
      <c r="F898" s="13">
        <v>0</v>
      </c>
      <c r="G898" s="12">
        <f t="shared" si="26"/>
        <v>-2.2000000000000002</v>
      </c>
      <c r="H898" s="11">
        <f t="shared" si="27"/>
        <v>-1</v>
      </c>
    </row>
    <row r="899" spans="1:8" ht="16.5" customHeight="1" x14ac:dyDescent="0.3">
      <c r="A899" s="16">
        <v>7504</v>
      </c>
      <c r="B899" s="15" t="s">
        <v>364</v>
      </c>
      <c r="C899" s="14">
        <v>31.326802999999998</v>
      </c>
      <c r="D899" s="14">
        <v>1324.8590099999999</v>
      </c>
      <c r="E899" s="14">
        <v>12.996892799999999</v>
      </c>
      <c r="F899" s="13">
        <v>542.07718</v>
      </c>
      <c r="G899" s="12">
        <f t="shared" si="26"/>
        <v>-782.7818299999999</v>
      </c>
      <c r="H899" s="11">
        <f t="shared" si="27"/>
        <v>-0.59084160962908794</v>
      </c>
    </row>
    <row r="900" spans="1:8" ht="16.5" customHeight="1" x14ac:dyDescent="0.3">
      <c r="A900" s="16">
        <v>7505</v>
      </c>
      <c r="B900" s="15" t="s">
        <v>363</v>
      </c>
      <c r="C900" s="14">
        <v>150.40520800000002</v>
      </c>
      <c r="D900" s="14">
        <v>7452.4489599999997</v>
      </c>
      <c r="E900" s="14">
        <v>34.472727800000001</v>
      </c>
      <c r="F900" s="13">
        <v>1416.36194</v>
      </c>
      <c r="G900" s="12">
        <f t="shared" si="26"/>
        <v>-6036.0870199999999</v>
      </c>
      <c r="H900" s="11">
        <f t="shared" si="27"/>
        <v>-0.80994677754894684</v>
      </c>
    </row>
    <row r="901" spans="1:8" ht="16.5" customHeight="1" x14ac:dyDescent="0.3">
      <c r="A901" s="16">
        <v>7506</v>
      </c>
      <c r="B901" s="15" t="s">
        <v>362</v>
      </c>
      <c r="C901" s="14">
        <v>41.362546999999999</v>
      </c>
      <c r="D901" s="14">
        <v>2222.44767</v>
      </c>
      <c r="E901" s="14">
        <v>37.515131000000004</v>
      </c>
      <c r="F901" s="13">
        <v>1329.9361999999999</v>
      </c>
      <c r="G901" s="12">
        <f t="shared" si="26"/>
        <v>-892.51147000000014</v>
      </c>
      <c r="H901" s="11">
        <f t="shared" si="27"/>
        <v>-0.40158941965099232</v>
      </c>
    </row>
    <row r="902" spans="1:8" ht="16.5" customHeight="1" x14ac:dyDescent="0.3">
      <c r="A902" s="16">
        <v>7507</v>
      </c>
      <c r="B902" s="15" t="s">
        <v>361</v>
      </c>
      <c r="C902" s="14">
        <v>8.0464091999999994</v>
      </c>
      <c r="D902" s="14">
        <v>415.60583000000003</v>
      </c>
      <c r="E902" s="14">
        <v>3.470399</v>
      </c>
      <c r="F902" s="13">
        <v>167.65585999999999</v>
      </c>
      <c r="G902" s="12">
        <f t="shared" ref="G902:G965" si="28">F902-D902</f>
        <v>-247.94997000000004</v>
      </c>
      <c r="H902" s="11">
        <f t="shared" ref="H902:H965" si="29">IF(D902&lt;&gt;0,G902/D902,"")</f>
        <v>-0.59659887350473406</v>
      </c>
    </row>
    <row r="903" spans="1:8" ht="16.5" customHeight="1" x14ac:dyDescent="0.3">
      <c r="A903" s="16">
        <v>7508</v>
      </c>
      <c r="B903" s="15" t="s">
        <v>360</v>
      </c>
      <c r="C903" s="14">
        <v>51.710936000000004</v>
      </c>
      <c r="D903" s="14">
        <v>22594.16245</v>
      </c>
      <c r="E903" s="14">
        <v>34.647821</v>
      </c>
      <c r="F903" s="13">
        <v>16483.294809999999</v>
      </c>
      <c r="G903" s="12">
        <f t="shared" si="28"/>
        <v>-6110.8676400000004</v>
      </c>
      <c r="H903" s="11">
        <f t="shared" si="29"/>
        <v>-0.27046223348721654</v>
      </c>
    </row>
    <row r="904" spans="1:8" ht="16.5" customHeight="1" x14ac:dyDescent="0.3">
      <c r="A904" s="16">
        <v>7601</v>
      </c>
      <c r="B904" s="15" t="s">
        <v>359</v>
      </c>
      <c r="C904" s="14">
        <v>8518.024512</v>
      </c>
      <c r="D904" s="14">
        <v>23933.323100000001</v>
      </c>
      <c r="E904" s="14">
        <v>2157.7224999999999</v>
      </c>
      <c r="F904" s="13">
        <v>7937.5497000000005</v>
      </c>
      <c r="G904" s="12">
        <f t="shared" si="28"/>
        <v>-15995.773400000002</v>
      </c>
      <c r="H904" s="11">
        <f t="shared" si="29"/>
        <v>-0.66834736376412351</v>
      </c>
    </row>
    <row r="905" spans="1:8" ht="16.5" customHeight="1" x14ac:dyDescent="0.3">
      <c r="A905" s="16">
        <v>7602</v>
      </c>
      <c r="B905" s="15" t="s">
        <v>358</v>
      </c>
      <c r="C905" s="14">
        <v>101.59528900000001</v>
      </c>
      <c r="D905" s="14">
        <v>222.34414999999998</v>
      </c>
      <c r="E905" s="14">
        <v>117.419032</v>
      </c>
      <c r="F905" s="13">
        <v>242.35682</v>
      </c>
      <c r="G905" s="12">
        <f t="shared" si="28"/>
        <v>20.012670000000014</v>
      </c>
      <c r="H905" s="11">
        <f t="shared" si="29"/>
        <v>9.0007630063574942E-2</v>
      </c>
    </row>
    <row r="906" spans="1:8" ht="16.5" customHeight="1" x14ac:dyDescent="0.3">
      <c r="A906" s="16">
        <v>7603</v>
      </c>
      <c r="B906" s="15" t="s">
        <v>357</v>
      </c>
      <c r="C906" s="14">
        <v>901.38563800000009</v>
      </c>
      <c r="D906" s="14">
        <v>4696.8670700000002</v>
      </c>
      <c r="E906" s="14">
        <v>271.68158</v>
      </c>
      <c r="F906" s="13">
        <v>1879.19884</v>
      </c>
      <c r="G906" s="12">
        <f t="shared" si="28"/>
        <v>-2817.6682300000002</v>
      </c>
      <c r="H906" s="11">
        <f t="shared" si="29"/>
        <v>-0.59990376308435744</v>
      </c>
    </row>
    <row r="907" spans="1:8" ht="16.5" customHeight="1" x14ac:dyDescent="0.3">
      <c r="A907" s="16">
        <v>7604</v>
      </c>
      <c r="B907" s="15" t="s">
        <v>356</v>
      </c>
      <c r="C907" s="14">
        <v>24803.8397954301</v>
      </c>
      <c r="D907" s="14">
        <v>98842.3864700001</v>
      </c>
      <c r="E907" s="14">
        <v>10244.220162793801</v>
      </c>
      <c r="F907" s="13">
        <v>49380.801700000004</v>
      </c>
      <c r="G907" s="12">
        <f t="shared" si="28"/>
        <v>-49461.584770000096</v>
      </c>
      <c r="H907" s="11">
        <f t="shared" si="29"/>
        <v>-0.50040864589011425</v>
      </c>
    </row>
    <row r="908" spans="1:8" ht="16.5" customHeight="1" x14ac:dyDescent="0.3">
      <c r="A908" s="16">
        <v>7605</v>
      </c>
      <c r="B908" s="15" t="s">
        <v>355</v>
      </c>
      <c r="C908" s="14">
        <v>19721.844818999998</v>
      </c>
      <c r="D908" s="14">
        <v>54362.086750000002</v>
      </c>
      <c r="E908" s="14">
        <v>8358.4505109999991</v>
      </c>
      <c r="F908" s="13">
        <v>33883.967130000005</v>
      </c>
      <c r="G908" s="12">
        <f t="shared" si="28"/>
        <v>-20478.119619999998</v>
      </c>
      <c r="H908" s="11">
        <f t="shared" si="29"/>
        <v>-0.37669855673816638</v>
      </c>
    </row>
    <row r="909" spans="1:8" ht="25.5" customHeight="1" x14ac:dyDescent="0.3">
      <c r="A909" s="16">
        <v>7606</v>
      </c>
      <c r="B909" s="15" t="s">
        <v>354</v>
      </c>
      <c r="C909" s="14">
        <v>33274.8884492</v>
      </c>
      <c r="D909" s="14">
        <v>112012.53137000001</v>
      </c>
      <c r="E909" s="14">
        <v>21643.393995499999</v>
      </c>
      <c r="F909" s="13">
        <v>91563.707960000102</v>
      </c>
      <c r="G909" s="12">
        <f t="shared" si="28"/>
        <v>-20448.82340999991</v>
      </c>
      <c r="H909" s="11">
        <f t="shared" si="29"/>
        <v>-0.18255835449743849</v>
      </c>
    </row>
    <row r="910" spans="1:8" ht="16.5" customHeight="1" x14ac:dyDescent="0.3">
      <c r="A910" s="16">
        <v>7607</v>
      </c>
      <c r="B910" s="15" t="s">
        <v>353</v>
      </c>
      <c r="C910" s="14">
        <v>15947.022287</v>
      </c>
      <c r="D910" s="14">
        <v>63083.026920000004</v>
      </c>
      <c r="E910" s="14">
        <v>11598.682415400001</v>
      </c>
      <c r="F910" s="13">
        <v>58701.077580000099</v>
      </c>
      <c r="G910" s="12">
        <f t="shared" si="28"/>
        <v>-4381.9493399999046</v>
      </c>
      <c r="H910" s="11">
        <f t="shared" si="29"/>
        <v>-6.9463206728443153E-2</v>
      </c>
    </row>
    <row r="911" spans="1:8" ht="16.5" customHeight="1" x14ac:dyDescent="0.3">
      <c r="A911" s="16">
        <v>7608</v>
      </c>
      <c r="B911" s="15" t="s">
        <v>352</v>
      </c>
      <c r="C911" s="14">
        <v>1199.1321370000001</v>
      </c>
      <c r="D911" s="14">
        <v>5464.0787900000005</v>
      </c>
      <c r="E911" s="14">
        <v>614.68138840000006</v>
      </c>
      <c r="F911" s="13">
        <v>3299.34878999999</v>
      </c>
      <c r="G911" s="12">
        <f t="shared" si="28"/>
        <v>-2164.7300000000105</v>
      </c>
      <c r="H911" s="11">
        <f t="shared" si="29"/>
        <v>-0.39617474110398221</v>
      </c>
    </row>
    <row r="912" spans="1:8" ht="16.5" customHeight="1" x14ac:dyDescent="0.3">
      <c r="A912" s="16">
        <v>7609</v>
      </c>
      <c r="B912" s="15" t="s">
        <v>351</v>
      </c>
      <c r="C912" s="14">
        <v>118.96885400000001</v>
      </c>
      <c r="D912" s="14">
        <v>1101.34698</v>
      </c>
      <c r="E912" s="14">
        <v>94.227615200000002</v>
      </c>
      <c r="F912" s="13">
        <v>1334.4826699999999</v>
      </c>
      <c r="G912" s="12">
        <f t="shared" si="28"/>
        <v>233.13568999999984</v>
      </c>
      <c r="H912" s="11">
        <f t="shared" si="29"/>
        <v>0.21168232558280572</v>
      </c>
    </row>
    <row r="913" spans="1:8" ht="38.25" customHeight="1" x14ac:dyDescent="0.3">
      <c r="A913" s="16">
        <v>7610</v>
      </c>
      <c r="B913" s="15" t="s">
        <v>350</v>
      </c>
      <c r="C913" s="14">
        <v>3818.6323640000001</v>
      </c>
      <c r="D913" s="14">
        <v>19763.009340000001</v>
      </c>
      <c r="E913" s="14">
        <v>1679.2356189</v>
      </c>
      <c r="F913" s="13">
        <v>8405.5638900000013</v>
      </c>
      <c r="G913" s="12">
        <f t="shared" si="28"/>
        <v>-11357.445449999999</v>
      </c>
      <c r="H913" s="11">
        <f t="shared" si="29"/>
        <v>-0.5746819856535067</v>
      </c>
    </row>
    <row r="914" spans="1:8" ht="25.5" customHeight="1" x14ac:dyDescent="0.3">
      <c r="A914" s="16">
        <v>7611</v>
      </c>
      <c r="B914" s="15" t="s">
        <v>349</v>
      </c>
      <c r="C914" s="14">
        <v>40.884999999999998</v>
      </c>
      <c r="D914" s="14">
        <v>191.77298000000002</v>
      </c>
      <c r="E914" s="14">
        <v>5.5780000000000003</v>
      </c>
      <c r="F914" s="13">
        <v>14.73944</v>
      </c>
      <c r="G914" s="12">
        <f t="shared" si="28"/>
        <v>-177.03354000000002</v>
      </c>
      <c r="H914" s="11">
        <f t="shared" si="29"/>
        <v>-0.92314120581533432</v>
      </c>
    </row>
    <row r="915" spans="1:8" ht="25.5" customHeight="1" x14ac:dyDescent="0.3">
      <c r="A915" s="16">
        <v>7612</v>
      </c>
      <c r="B915" s="15" t="s">
        <v>348</v>
      </c>
      <c r="C915" s="14">
        <v>2440.1348431669799</v>
      </c>
      <c r="D915" s="14">
        <v>17030.845850000002</v>
      </c>
      <c r="E915" s="14">
        <v>2213.6628076919901</v>
      </c>
      <c r="F915" s="13">
        <v>17271.8898999999</v>
      </c>
      <c r="G915" s="12">
        <f t="shared" si="28"/>
        <v>241.04404999989856</v>
      </c>
      <c r="H915" s="11">
        <f t="shared" si="29"/>
        <v>1.4153380996041283E-2</v>
      </c>
    </row>
    <row r="916" spans="1:8" ht="16.5" customHeight="1" x14ac:dyDescent="0.3">
      <c r="A916" s="16">
        <v>7613</v>
      </c>
      <c r="B916" s="15" t="s">
        <v>347</v>
      </c>
      <c r="C916" s="14">
        <v>10.620979999999999</v>
      </c>
      <c r="D916" s="14">
        <v>317.56511999999998</v>
      </c>
      <c r="E916" s="14">
        <v>8.5350560000000009</v>
      </c>
      <c r="F916" s="13">
        <v>205.05880999999999</v>
      </c>
      <c r="G916" s="12">
        <f t="shared" si="28"/>
        <v>-112.50630999999998</v>
      </c>
      <c r="H916" s="11">
        <f t="shared" si="29"/>
        <v>-0.35427791943901144</v>
      </c>
    </row>
    <row r="917" spans="1:8" ht="25.5" customHeight="1" x14ac:dyDescent="0.3">
      <c r="A917" s="16">
        <v>7614</v>
      </c>
      <c r="B917" s="15" t="s">
        <v>346</v>
      </c>
      <c r="C917" s="14">
        <v>126.75203599999999</v>
      </c>
      <c r="D917" s="14">
        <v>413.15794</v>
      </c>
      <c r="E917" s="14">
        <v>59.285119999999999</v>
      </c>
      <c r="F917" s="13">
        <v>378.64143999999999</v>
      </c>
      <c r="G917" s="12">
        <f t="shared" si="28"/>
        <v>-34.516500000000008</v>
      </c>
      <c r="H917" s="11">
        <f t="shared" si="29"/>
        <v>-8.3543111866614519E-2</v>
      </c>
    </row>
    <row r="918" spans="1:8" ht="25.5" customHeight="1" x14ac:dyDescent="0.3">
      <c r="A918" s="16">
        <v>7615</v>
      </c>
      <c r="B918" s="15" t="s">
        <v>345</v>
      </c>
      <c r="C918" s="14">
        <v>7015.6978582000202</v>
      </c>
      <c r="D918" s="14">
        <v>33050.502309999996</v>
      </c>
      <c r="E918" s="14">
        <v>2960.4358430800098</v>
      </c>
      <c r="F918" s="13">
        <v>18672.590550000001</v>
      </c>
      <c r="G918" s="12">
        <f t="shared" si="28"/>
        <v>-14377.911759999995</v>
      </c>
      <c r="H918" s="11">
        <f t="shared" si="29"/>
        <v>-0.43502853981283401</v>
      </c>
    </row>
    <row r="919" spans="1:8" ht="16.5" customHeight="1" x14ac:dyDescent="0.3">
      <c r="A919" s="16">
        <v>7616</v>
      </c>
      <c r="B919" s="15" t="s">
        <v>344</v>
      </c>
      <c r="C919" s="14">
        <v>8603.7365901599987</v>
      </c>
      <c r="D919" s="14">
        <v>37042.633079999898</v>
      </c>
      <c r="E919" s="14">
        <v>3669.3332866364299</v>
      </c>
      <c r="F919" s="13">
        <v>16828.1469</v>
      </c>
      <c r="G919" s="12">
        <f t="shared" si="28"/>
        <v>-20214.486179999898</v>
      </c>
      <c r="H919" s="11">
        <f t="shared" si="29"/>
        <v>-0.54570867401200285</v>
      </c>
    </row>
    <row r="920" spans="1:8" ht="16.5" customHeight="1" x14ac:dyDescent="0.3">
      <c r="A920" s="16">
        <v>7801</v>
      </c>
      <c r="B920" s="15" t="s">
        <v>343</v>
      </c>
      <c r="C920" s="14">
        <v>3138.0357059999997</v>
      </c>
      <c r="D920" s="14">
        <v>6915.4708700000001</v>
      </c>
      <c r="E920" s="14">
        <v>961.35400000000004</v>
      </c>
      <c r="F920" s="13">
        <v>2307.4755499999997</v>
      </c>
      <c r="G920" s="12">
        <f t="shared" si="28"/>
        <v>-4607.99532</v>
      </c>
      <c r="H920" s="11">
        <f t="shared" si="29"/>
        <v>-0.66633139038875022</v>
      </c>
    </row>
    <row r="921" spans="1:8" ht="16.5" customHeight="1" x14ac:dyDescent="0.3">
      <c r="A921" s="16">
        <v>7802</v>
      </c>
      <c r="B921" s="15" t="s">
        <v>342</v>
      </c>
      <c r="C921" s="14">
        <v>0</v>
      </c>
      <c r="D921" s="14">
        <v>0</v>
      </c>
      <c r="E921" s="14">
        <v>0</v>
      </c>
      <c r="F921" s="13">
        <v>0</v>
      </c>
      <c r="G921" s="12">
        <f t="shared" si="28"/>
        <v>0</v>
      </c>
      <c r="H921" s="11" t="str">
        <f t="shared" si="29"/>
        <v/>
      </c>
    </row>
    <row r="922" spans="1:8" ht="16.5" customHeight="1" x14ac:dyDescent="0.3">
      <c r="A922" s="16">
        <v>7803</v>
      </c>
      <c r="B922" s="15" t="s">
        <v>341</v>
      </c>
      <c r="C922" s="14">
        <v>0</v>
      </c>
      <c r="D922" s="14">
        <v>0</v>
      </c>
      <c r="E922" s="14">
        <v>0</v>
      </c>
      <c r="F922" s="13">
        <v>0</v>
      </c>
      <c r="G922" s="12">
        <f t="shared" si="28"/>
        <v>0</v>
      </c>
      <c r="H922" s="11" t="str">
        <f t="shared" si="29"/>
        <v/>
      </c>
    </row>
    <row r="923" spans="1:8" ht="25.5" customHeight="1" x14ac:dyDescent="0.3">
      <c r="A923" s="16">
        <v>7804</v>
      </c>
      <c r="B923" s="15" t="s">
        <v>340</v>
      </c>
      <c r="C923" s="14">
        <v>301.14562000000001</v>
      </c>
      <c r="D923" s="14">
        <v>898.34851000000003</v>
      </c>
      <c r="E923" s="14">
        <v>63.203440000000001</v>
      </c>
      <c r="F923" s="13">
        <v>194.56429</v>
      </c>
      <c r="G923" s="12">
        <f t="shared" si="28"/>
        <v>-703.78422</v>
      </c>
      <c r="H923" s="11">
        <f t="shared" si="29"/>
        <v>-0.78342003372388291</v>
      </c>
    </row>
    <row r="924" spans="1:8" ht="16.5" customHeight="1" x14ac:dyDescent="0.3">
      <c r="A924" s="16">
        <v>7805</v>
      </c>
      <c r="B924" s="15" t="s">
        <v>339</v>
      </c>
      <c r="C924" s="14">
        <v>0</v>
      </c>
      <c r="D924" s="14">
        <v>0</v>
      </c>
      <c r="E924" s="14">
        <v>0</v>
      </c>
      <c r="F924" s="13">
        <v>0</v>
      </c>
      <c r="G924" s="12">
        <f t="shared" si="28"/>
        <v>0</v>
      </c>
      <c r="H924" s="11" t="str">
        <f t="shared" si="29"/>
        <v/>
      </c>
    </row>
    <row r="925" spans="1:8" ht="16.5" customHeight="1" x14ac:dyDescent="0.3">
      <c r="A925" s="16">
        <v>7806</v>
      </c>
      <c r="B925" s="15" t="s">
        <v>338</v>
      </c>
      <c r="C925" s="14">
        <v>45.552415600000003</v>
      </c>
      <c r="D925" s="14">
        <v>164.36485000000002</v>
      </c>
      <c r="E925" s="14">
        <v>7.0036535999999998</v>
      </c>
      <c r="F925" s="13">
        <v>77.255240000000001</v>
      </c>
      <c r="G925" s="12">
        <f t="shared" si="28"/>
        <v>-87.109610000000018</v>
      </c>
      <c r="H925" s="11">
        <f t="shared" si="29"/>
        <v>-0.52997712102070493</v>
      </c>
    </row>
    <row r="926" spans="1:8" ht="16.5" customHeight="1" x14ac:dyDescent="0.3">
      <c r="A926" s="16">
        <v>7901</v>
      </c>
      <c r="B926" s="15" t="s">
        <v>337</v>
      </c>
      <c r="C926" s="14">
        <v>25196.1806</v>
      </c>
      <c r="D926" s="14">
        <v>79942.496469999998</v>
      </c>
      <c r="E926" s="14">
        <v>8106.3008</v>
      </c>
      <c r="F926" s="13">
        <v>31389.104309999999</v>
      </c>
      <c r="G926" s="12">
        <f t="shared" si="28"/>
        <v>-48553.392160000003</v>
      </c>
      <c r="H926" s="11">
        <f t="shared" si="29"/>
        <v>-0.6073539644614504</v>
      </c>
    </row>
    <row r="927" spans="1:8" ht="16.5" customHeight="1" x14ac:dyDescent="0.3">
      <c r="A927" s="16">
        <v>7902</v>
      </c>
      <c r="B927" s="15" t="s">
        <v>336</v>
      </c>
      <c r="C927" s="14">
        <v>0</v>
      </c>
      <c r="D927" s="14">
        <v>0</v>
      </c>
      <c r="E927" s="14">
        <v>64.472999999999999</v>
      </c>
      <c r="F927" s="13">
        <v>187.91900000000001</v>
      </c>
      <c r="G927" s="12">
        <f t="shared" si="28"/>
        <v>187.91900000000001</v>
      </c>
      <c r="H927" s="11" t="str">
        <f t="shared" si="29"/>
        <v/>
      </c>
    </row>
    <row r="928" spans="1:8" ht="16.5" customHeight="1" x14ac:dyDescent="0.3">
      <c r="A928" s="16">
        <v>7903</v>
      </c>
      <c r="B928" s="15" t="s">
        <v>335</v>
      </c>
      <c r="C928" s="14">
        <v>126.4708</v>
      </c>
      <c r="D928" s="14">
        <v>484.72334999999998</v>
      </c>
      <c r="E928" s="14">
        <v>36.752379999999995</v>
      </c>
      <c r="F928" s="13">
        <v>177.99785</v>
      </c>
      <c r="G928" s="12">
        <f t="shared" si="28"/>
        <v>-306.72550000000001</v>
      </c>
      <c r="H928" s="11">
        <f t="shared" si="29"/>
        <v>-0.63278465953827068</v>
      </c>
    </row>
    <row r="929" spans="1:8" ht="16.5" customHeight="1" x14ac:dyDescent="0.3">
      <c r="A929" s="16">
        <v>7904</v>
      </c>
      <c r="B929" s="15" t="s">
        <v>334</v>
      </c>
      <c r="C929" s="14">
        <v>20.730401000000001</v>
      </c>
      <c r="D929" s="14">
        <v>82.888630000000006</v>
      </c>
      <c r="E929" s="14">
        <v>9.82</v>
      </c>
      <c r="F929" s="13">
        <v>44.195699999999995</v>
      </c>
      <c r="G929" s="12">
        <f t="shared" si="28"/>
        <v>-38.692930000000011</v>
      </c>
      <c r="H929" s="11">
        <f t="shared" si="29"/>
        <v>-0.46680624351011724</v>
      </c>
    </row>
    <row r="930" spans="1:8" ht="16.5" customHeight="1" x14ac:dyDescent="0.3">
      <c r="A930" s="16">
        <v>7905</v>
      </c>
      <c r="B930" s="15" t="s">
        <v>333</v>
      </c>
      <c r="C930" s="14">
        <v>213.01993400000001</v>
      </c>
      <c r="D930" s="14">
        <v>882.02137000000005</v>
      </c>
      <c r="E930" s="14">
        <v>116.317556</v>
      </c>
      <c r="F930" s="13">
        <v>510.28305</v>
      </c>
      <c r="G930" s="12">
        <f t="shared" si="28"/>
        <v>-371.73832000000004</v>
      </c>
      <c r="H930" s="11">
        <f t="shared" si="29"/>
        <v>-0.42146180653196647</v>
      </c>
    </row>
    <row r="931" spans="1:8" ht="16.5" customHeight="1" x14ac:dyDescent="0.3">
      <c r="A931" s="16">
        <v>7906</v>
      </c>
      <c r="B931" s="15" t="s">
        <v>332</v>
      </c>
      <c r="C931" s="14">
        <v>0</v>
      </c>
      <c r="D931" s="14">
        <v>0</v>
      </c>
      <c r="E931" s="14">
        <v>0</v>
      </c>
      <c r="F931" s="13">
        <v>0</v>
      </c>
      <c r="G931" s="12">
        <f t="shared" si="28"/>
        <v>0</v>
      </c>
      <c r="H931" s="11" t="str">
        <f t="shared" si="29"/>
        <v/>
      </c>
    </row>
    <row r="932" spans="1:8" ht="16.5" customHeight="1" x14ac:dyDescent="0.3">
      <c r="A932" s="16">
        <v>7907</v>
      </c>
      <c r="B932" s="15" t="s">
        <v>331</v>
      </c>
      <c r="C932" s="14">
        <v>1427.0626649999999</v>
      </c>
      <c r="D932" s="14">
        <v>11379.225460000001</v>
      </c>
      <c r="E932" s="14">
        <v>226.279312</v>
      </c>
      <c r="F932" s="13">
        <v>3173.31405</v>
      </c>
      <c r="G932" s="12">
        <f t="shared" si="28"/>
        <v>-8205.9114100000006</v>
      </c>
      <c r="H932" s="11">
        <f t="shared" si="29"/>
        <v>-0.72113092748229979</v>
      </c>
    </row>
    <row r="933" spans="1:8" ht="16.5" customHeight="1" x14ac:dyDescent="0.3">
      <c r="A933" s="16">
        <v>8001</v>
      </c>
      <c r="B933" s="15" t="s">
        <v>330</v>
      </c>
      <c r="C933" s="14">
        <v>83.274767999999995</v>
      </c>
      <c r="D933" s="14">
        <v>2920.8404700000001</v>
      </c>
      <c r="E933" s="14">
        <v>43.111750000000001</v>
      </c>
      <c r="F933" s="13">
        <v>1387.2956200000001</v>
      </c>
      <c r="G933" s="12">
        <f t="shared" si="28"/>
        <v>-1533.54485</v>
      </c>
      <c r="H933" s="11">
        <f t="shared" si="29"/>
        <v>-0.52503547035555831</v>
      </c>
    </row>
    <row r="934" spans="1:8" ht="16.5" customHeight="1" x14ac:dyDescent="0.3">
      <c r="A934" s="16">
        <v>8002</v>
      </c>
      <c r="B934" s="15" t="s">
        <v>329</v>
      </c>
      <c r="C934" s="14">
        <v>0</v>
      </c>
      <c r="D934" s="14">
        <v>0</v>
      </c>
      <c r="E934" s="14">
        <v>0</v>
      </c>
      <c r="F934" s="13">
        <v>0</v>
      </c>
      <c r="G934" s="12">
        <f t="shared" si="28"/>
        <v>0</v>
      </c>
      <c r="H934" s="11" t="str">
        <f t="shared" si="29"/>
        <v/>
      </c>
    </row>
    <row r="935" spans="1:8" ht="16.5" customHeight="1" x14ac:dyDescent="0.3">
      <c r="A935" s="16">
        <v>8003</v>
      </c>
      <c r="B935" s="15" t="s">
        <v>328</v>
      </c>
      <c r="C935" s="14">
        <v>15.632135</v>
      </c>
      <c r="D935" s="14">
        <v>552.74810000000002</v>
      </c>
      <c r="E935" s="14">
        <v>19.641312999999997</v>
      </c>
      <c r="F935" s="13">
        <v>785.31128999999999</v>
      </c>
      <c r="G935" s="12">
        <f t="shared" si="28"/>
        <v>232.56318999999996</v>
      </c>
      <c r="H935" s="11">
        <f t="shared" si="29"/>
        <v>0.42073991751396334</v>
      </c>
    </row>
    <row r="936" spans="1:8" ht="25.5" customHeight="1" x14ac:dyDescent="0.3">
      <c r="A936" s="16">
        <v>8004</v>
      </c>
      <c r="B936" s="15" t="s">
        <v>327</v>
      </c>
      <c r="C936" s="14">
        <v>0</v>
      </c>
      <c r="D936" s="14">
        <v>0</v>
      </c>
      <c r="E936" s="14">
        <v>0</v>
      </c>
      <c r="F936" s="13">
        <v>0</v>
      </c>
      <c r="G936" s="12">
        <f t="shared" si="28"/>
        <v>0</v>
      </c>
      <c r="H936" s="11" t="str">
        <f t="shared" si="29"/>
        <v/>
      </c>
    </row>
    <row r="937" spans="1:8" ht="25.5" customHeight="1" x14ac:dyDescent="0.3">
      <c r="A937" s="16">
        <v>8005</v>
      </c>
      <c r="B937" s="15" t="s">
        <v>326</v>
      </c>
      <c r="C937" s="14">
        <v>0</v>
      </c>
      <c r="D937" s="14">
        <v>0</v>
      </c>
      <c r="E937" s="14">
        <v>0</v>
      </c>
      <c r="F937" s="13">
        <v>0</v>
      </c>
      <c r="G937" s="12">
        <f t="shared" si="28"/>
        <v>0</v>
      </c>
      <c r="H937" s="11" t="str">
        <f t="shared" si="29"/>
        <v/>
      </c>
    </row>
    <row r="938" spans="1:8" ht="16.5" customHeight="1" x14ac:dyDescent="0.3">
      <c r="A938" s="16">
        <v>8006</v>
      </c>
      <c r="B938" s="15" t="s">
        <v>325</v>
      </c>
      <c r="C938" s="14">
        <v>0</v>
      </c>
      <c r="D938" s="14">
        <v>0</v>
      </c>
      <c r="E938" s="14">
        <v>0</v>
      </c>
      <c r="F938" s="13">
        <v>0</v>
      </c>
      <c r="G938" s="12">
        <f t="shared" si="28"/>
        <v>0</v>
      </c>
      <c r="H938" s="11" t="str">
        <f t="shared" si="29"/>
        <v/>
      </c>
    </row>
    <row r="939" spans="1:8" ht="16.5" customHeight="1" x14ac:dyDescent="0.3">
      <c r="A939" s="16">
        <v>8007</v>
      </c>
      <c r="B939" s="15" t="s">
        <v>324</v>
      </c>
      <c r="C939" s="14">
        <v>15.838164000000001</v>
      </c>
      <c r="D939" s="14">
        <v>547.42815000000007</v>
      </c>
      <c r="E939" s="14">
        <v>7.0350870000000008</v>
      </c>
      <c r="F939" s="13">
        <v>269.28908000000001</v>
      </c>
      <c r="G939" s="12">
        <f t="shared" si="28"/>
        <v>-278.13907000000006</v>
      </c>
      <c r="H939" s="11">
        <f t="shared" si="29"/>
        <v>-0.50808324343569111</v>
      </c>
    </row>
    <row r="940" spans="1:8" ht="25.5" customHeight="1" x14ac:dyDescent="0.3">
      <c r="A940" s="16">
        <v>8101</v>
      </c>
      <c r="B940" s="15" t="s">
        <v>323</v>
      </c>
      <c r="C940" s="14">
        <v>40.931248799999999</v>
      </c>
      <c r="D940" s="14">
        <v>1855.8908200000001</v>
      </c>
      <c r="E940" s="14">
        <v>6.2638574</v>
      </c>
      <c r="F940" s="13">
        <v>654.96480000000008</v>
      </c>
      <c r="G940" s="12">
        <f t="shared" si="28"/>
        <v>-1200.9260199999999</v>
      </c>
      <c r="H940" s="11">
        <f t="shared" si="29"/>
        <v>-0.64708872260061068</v>
      </c>
    </row>
    <row r="941" spans="1:8" ht="25.5" customHeight="1" x14ac:dyDescent="0.3">
      <c r="A941" s="16">
        <v>8102</v>
      </c>
      <c r="B941" s="15" t="s">
        <v>322</v>
      </c>
      <c r="C941" s="14">
        <v>98.596713000000008</v>
      </c>
      <c r="D941" s="14">
        <v>3217.9804399999998</v>
      </c>
      <c r="E941" s="14">
        <v>3.2481450000000001</v>
      </c>
      <c r="F941" s="13">
        <v>219.5059</v>
      </c>
      <c r="G941" s="12">
        <f t="shared" si="28"/>
        <v>-2998.4745399999997</v>
      </c>
      <c r="H941" s="11">
        <f t="shared" si="29"/>
        <v>-0.93178768358206676</v>
      </c>
    </row>
    <row r="942" spans="1:8" ht="16.5" customHeight="1" x14ac:dyDescent="0.3">
      <c r="A942" s="16">
        <v>8103</v>
      </c>
      <c r="B942" s="15" t="s">
        <v>321</v>
      </c>
      <c r="C942" s="14">
        <v>1.0999999999999999E-2</v>
      </c>
      <c r="D942" s="14">
        <v>8.3351200000000016</v>
      </c>
      <c r="E942" s="14">
        <v>1.6911000000000002E-2</v>
      </c>
      <c r="F942" s="13">
        <v>14.047969999999999</v>
      </c>
      <c r="G942" s="12">
        <f t="shared" si="28"/>
        <v>5.7128499999999978</v>
      </c>
      <c r="H942" s="11">
        <f t="shared" si="29"/>
        <v>0.68539505130100065</v>
      </c>
    </row>
    <row r="943" spans="1:8" ht="16.5" customHeight="1" x14ac:dyDescent="0.3">
      <c r="A943" s="16">
        <v>8104</v>
      </c>
      <c r="B943" s="15" t="s">
        <v>320</v>
      </c>
      <c r="C943" s="14">
        <v>1562.757376</v>
      </c>
      <c r="D943" s="14">
        <v>6341.5027</v>
      </c>
      <c r="E943" s="14">
        <v>609.87896999999998</v>
      </c>
      <c r="F943" s="13">
        <v>4987.8155900000002</v>
      </c>
      <c r="G943" s="12">
        <f t="shared" si="28"/>
        <v>-1353.6871099999998</v>
      </c>
      <c r="H943" s="11">
        <f t="shared" si="29"/>
        <v>-0.21346472185527884</v>
      </c>
    </row>
    <row r="944" spans="1:8" ht="38.25" customHeight="1" x14ac:dyDescent="0.3">
      <c r="A944" s="16">
        <v>8105</v>
      </c>
      <c r="B944" s="15" t="s">
        <v>319</v>
      </c>
      <c r="C944" s="14">
        <v>46.476207499999994</v>
      </c>
      <c r="D944" s="14">
        <v>2643.7508800000001</v>
      </c>
      <c r="E944" s="14">
        <v>12.935107</v>
      </c>
      <c r="F944" s="13">
        <v>1053.7172399999999</v>
      </c>
      <c r="G944" s="12">
        <f t="shared" si="28"/>
        <v>-1590.0336400000001</v>
      </c>
      <c r="H944" s="11">
        <f t="shared" si="29"/>
        <v>-0.60143096387357042</v>
      </c>
    </row>
    <row r="945" spans="1:8" ht="16.5" customHeight="1" x14ac:dyDescent="0.3">
      <c r="A945" s="16">
        <v>8106</v>
      </c>
      <c r="B945" s="15" t="s">
        <v>318</v>
      </c>
      <c r="C945" s="14">
        <v>16.516159999999999</v>
      </c>
      <c r="D945" s="14">
        <v>156.92937000000001</v>
      </c>
      <c r="E945" s="14">
        <v>1.7</v>
      </c>
      <c r="F945" s="13">
        <v>22.148709999999998</v>
      </c>
      <c r="G945" s="12">
        <f t="shared" si="28"/>
        <v>-134.78066000000001</v>
      </c>
      <c r="H945" s="11">
        <f t="shared" si="29"/>
        <v>-0.85886191985604743</v>
      </c>
    </row>
    <row r="946" spans="1:8" ht="16.5" customHeight="1" x14ac:dyDescent="0.3">
      <c r="A946" s="16">
        <v>8107</v>
      </c>
      <c r="B946" s="15" t="s">
        <v>317</v>
      </c>
      <c r="C946" s="14">
        <v>4.9412700000000003</v>
      </c>
      <c r="D946" s="14">
        <v>17.608580000000003</v>
      </c>
      <c r="E946" s="14">
        <v>0</v>
      </c>
      <c r="F946" s="13">
        <v>0</v>
      </c>
      <c r="G946" s="12">
        <f t="shared" si="28"/>
        <v>-17.608580000000003</v>
      </c>
      <c r="H946" s="11">
        <f t="shared" si="29"/>
        <v>-1</v>
      </c>
    </row>
    <row r="947" spans="1:8" ht="16.5" customHeight="1" x14ac:dyDescent="0.3">
      <c r="A947" s="16">
        <v>8108</v>
      </c>
      <c r="B947" s="15" t="s">
        <v>316</v>
      </c>
      <c r="C947" s="14">
        <v>751.45174978</v>
      </c>
      <c r="D947" s="14">
        <v>13692.49778</v>
      </c>
      <c r="E947" s="14">
        <v>446.87448749999999</v>
      </c>
      <c r="F947" s="13">
        <v>5228.1454899999999</v>
      </c>
      <c r="G947" s="12">
        <f t="shared" si="28"/>
        <v>-8464.3522899999989</v>
      </c>
      <c r="H947" s="11">
        <f t="shared" si="29"/>
        <v>-0.61817445041791341</v>
      </c>
    </row>
    <row r="948" spans="1:8" ht="25.5" customHeight="1" x14ac:dyDescent="0.3">
      <c r="A948" s="16">
        <v>8109</v>
      </c>
      <c r="B948" s="15" t="s">
        <v>315</v>
      </c>
      <c r="C948" s="14">
        <v>0.86124999999999996</v>
      </c>
      <c r="D948" s="14">
        <v>52.65063</v>
      </c>
      <c r="E948" s="14">
        <v>0.80800000000000005</v>
      </c>
      <c r="F948" s="13">
        <v>199.58088000000001</v>
      </c>
      <c r="G948" s="12">
        <f t="shared" si="28"/>
        <v>146.93025</v>
      </c>
      <c r="H948" s="11">
        <f t="shared" si="29"/>
        <v>2.7906646131299855</v>
      </c>
    </row>
    <row r="949" spans="1:8" ht="16.5" customHeight="1" x14ac:dyDescent="0.3">
      <c r="A949" s="16">
        <v>8110</v>
      </c>
      <c r="B949" s="15" t="s">
        <v>314</v>
      </c>
      <c r="C949" s="14">
        <v>12.592647999999999</v>
      </c>
      <c r="D949" s="14">
        <v>135.69710999999998</v>
      </c>
      <c r="E949" s="14">
        <v>7.7430000000000003</v>
      </c>
      <c r="F949" s="13">
        <v>150.70108999999999</v>
      </c>
      <c r="G949" s="12">
        <f t="shared" si="28"/>
        <v>15.003980000000013</v>
      </c>
      <c r="H949" s="11">
        <f t="shared" si="29"/>
        <v>0.11056963556556226</v>
      </c>
    </row>
    <row r="950" spans="1:8" ht="25.5" customHeight="1" x14ac:dyDescent="0.3">
      <c r="A950" s="16">
        <v>8111</v>
      </c>
      <c r="B950" s="15" t="s">
        <v>313</v>
      </c>
      <c r="C950" s="14">
        <v>1001.6323000000001</v>
      </c>
      <c r="D950" s="14">
        <v>4145.6156000000001</v>
      </c>
      <c r="E950" s="14">
        <v>240.389025</v>
      </c>
      <c r="F950" s="13">
        <v>1311.8617899999999</v>
      </c>
      <c r="G950" s="12">
        <f t="shared" si="28"/>
        <v>-2833.7538100000002</v>
      </c>
      <c r="H950" s="11">
        <f t="shared" si="29"/>
        <v>-0.68355440625030461</v>
      </c>
    </row>
    <row r="951" spans="1:8" ht="38.25" customHeight="1" x14ac:dyDescent="0.3">
      <c r="A951" s="16">
        <v>8112</v>
      </c>
      <c r="B951" s="15" t="s">
        <v>312</v>
      </c>
      <c r="C951" s="14">
        <v>66.536216300000007</v>
      </c>
      <c r="D951" s="14">
        <v>1477.5485800000001</v>
      </c>
      <c r="E951" s="14">
        <v>17.5135857</v>
      </c>
      <c r="F951" s="13">
        <v>415.13571999999999</v>
      </c>
      <c r="G951" s="12">
        <f t="shared" si="28"/>
        <v>-1062.4128600000001</v>
      </c>
      <c r="H951" s="11">
        <f t="shared" si="29"/>
        <v>-0.71903751550422801</v>
      </c>
    </row>
    <row r="952" spans="1:8" ht="25.5" customHeight="1" x14ac:dyDescent="0.3">
      <c r="A952" s="16">
        <v>8113</v>
      </c>
      <c r="B952" s="15" t="s">
        <v>311</v>
      </c>
      <c r="C952" s="14">
        <v>10.666889999999999</v>
      </c>
      <c r="D952" s="14">
        <v>107.09738</v>
      </c>
      <c r="E952" s="14">
        <v>2.439559</v>
      </c>
      <c r="F952" s="13">
        <v>87.554220000000001</v>
      </c>
      <c r="G952" s="12">
        <f t="shared" si="28"/>
        <v>-19.54316</v>
      </c>
      <c r="H952" s="11">
        <f t="shared" si="29"/>
        <v>-0.18248028103021754</v>
      </c>
    </row>
    <row r="953" spans="1:8" ht="25.5" customHeight="1" x14ac:dyDescent="0.3">
      <c r="A953" s="16">
        <v>8201</v>
      </c>
      <c r="B953" s="15" t="s">
        <v>310</v>
      </c>
      <c r="C953" s="14">
        <v>2828.1734858</v>
      </c>
      <c r="D953" s="14">
        <v>10830.68807</v>
      </c>
      <c r="E953" s="14">
        <v>2121.7581013999898</v>
      </c>
      <c r="F953" s="13">
        <v>9056.0449600000011</v>
      </c>
      <c r="G953" s="12">
        <f t="shared" si="28"/>
        <v>-1774.6431099999991</v>
      </c>
      <c r="H953" s="11">
        <f t="shared" si="29"/>
        <v>-0.16385321953049278</v>
      </c>
    </row>
    <row r="954" spans="1:8" ht="16.5" customHeight="1" x14ac:dyDescent="0.3">
      <c r="A954" s="16">
        <v>8202</v>
      </c>
      <c r="B954" s="15" t="s">
        <v>309</v>
      </c>
      <c r="C954" s="14">
        <v>2995.0347083000001</v>
      </c>
      <c r="D954" s="14">
        <v>32994.2961</v>
      </c>
      <c r="E954" s="14">
        <v>1873.3269502200001</v>
      </c>
      <c r="F954" s="13">
        <v>20748.433379999999</v>
      </c>
      <c r="G954" s="12">
        <f t="shared" si="28"/>
        <v>-12245.862720000001</v>
      </c>
      <c r="H954" s="11">
        <f t="shared" si="29"/>
        <v>-0.37115090083706925</v>
      </c>
    </row>
    <row r="955" spans="1:8" ht="16.5" customHeight="1" x14ac:dyDescent="0.3">
      <c r="A955" s="16">
        <v>8203</v>
      </c>
      <c r="B955" s="15" t="s">
        <v>308</v>
      </c>
      <c r="C955" s="14">
        <v>1323.24759445315</v>
      </c>
      <c r="D955" s="14">
        <v>9728.00479000001</v>
      </c>
      <c r="E955" s="14">
        <v>798.46769229237998</v>
      </c>
      <c r="F955" s="13">
        <v>8457.1268999999884</v>
      </c>
      <c r="G955" s="12">
        <f t="shared" si="28"/>
        <v>-1270.8778900000216</v>
      </c>
      <c r="H955" s="11">
        <f t="shared" si="29"/>
        <v>-0.13064116614194432</v>
      </c>
    </row>
    <row r="956" spans="1:8" ht="25.5" customHeight="1" x14ac:dyDescent="0.3">
      <c r="A956" s="16">
        <v>8204</v>
      </c>
      <c r="B956" s="15" t="s">
        <v>307</v>
      </c>
      <c r="C956" s="14">
        <v>2680.6037047129903</v>
      </c>
      <c r="D956" s="14">
        <v>12077.150689999999</v>
      </c>
      <c r="E956" s="14">
        <v>1951.82449266002</v>
      </c>
      <c r="F956" s="13">
        <v>9175.3194099999801</v>
      </c>
      <c r="G956" s="12">
        <f t="shared" si="28"/>
        <v>-2901.8312800000185</v>
      </c>
      <c r="H956" s="11">
        <f t="shared" si="29"/>
        <v>-0.24027449474508616</v>
      </c>
    </row>
    <row r="957" spans="1:8" ht="38.25" customHeight="1" x14ac:dyDescent="0.3">
      <c r="A957" s="16">
        <v>8205</v>
      </c>
      <c r="B957" s="15" t="s">
        <v>306</v>
      </c>
      <c r="C957" s="14">
        <v>6715.2127735188496</v>
      </c>
      <c r="D957" s="14">
        <v>34423.600039999998</v>
      </c>
      <c r="E957" s="14">
        <v>3803.0143835509898</v>
      </c>
      <c r="F957" s="13">
        <v>21140.960980000102</v>
      </c>
      <c r="G957" s="12">
        <f t="shared" si="28"/>
        <v>-13282.639059999896</v>
      </c>
      <c r="H957" s="11">
        <f t="shared" si="29"/>
        <v>-0.38585851115413716</v>
      </c>
    </row>
    <row r="958" spans="1:8" ht="25.5" customHeight="1" x14ac:dyDescent="0.3">
      <c r="A958" s="16">
        <v>8206</v>
      </c>
      <c r="B958" s="15" t="s">
        <v>305</v>
      </c>
      <c r="C958" s="14">
        <v>3071.3484856620098</v>
      </c>
      <c r="D958" s="14">
        <v>12083.06201</v>
      </c>
      <c r="E958" s="14">
        <v>1827.47016939999</v>
      </c>
      <c r="F958" s="13">
        <v>7813.1399800000008</v>
      </c>
      <c r="G958" s="12">
        <f t="shared" si="28"/>
        <v>-4269.9220299999988</v>
      </c>
      <c r="H958" s="11">
        <f t="shared" si="29"/>
        <v>-0.35338079258934457</v>
      </c>
    </row>
    <row r="959" spans="1:8" ht="16.5" customHeight="1" x14ac:dyDescent="0.3">
      <c r="A959" s="16">
        <v>8207</v>
      </c>
      <c r="B959" s="15" t="s">
        <v>304</v>
      </c>
      <c r="C959" s="14">
        <v>4661.4705078789902</v>
      </c>
      <c r="D959" s="14">
        <v>69718.208499999892</v>
      </c>
      <c r="E959" s="14">
        <v>2156.2441514832099</v>
      </c>
      <c r="F959" s="13">
        <v>37437.490150000202</v>
      </c>
      <c r="G959" s="12">
        <f t="shared" si="28"/>
        <v>-32280.71834999969</v>
      </c>
      <c r="H959" s="11">
        <f t="shared" si="29"/>
        <v>-0.4630170373640588</v>
      </c>
    </row>
    <row r="960" spans="1:8" ht="25.5" customHeight="1" x14ac:dyDescent="0.3">
      <c r="A960" s="16">
        <v>8208</v>
      </c>
      <c r="B960" s="15" t="s">
        <v>303</v>
      </c>
      <c r="C960" s="14">
        <v>1989.80154691503</v>
      </c>
      <c r="D960" s="14">
        <v>32406.753849999899</v>
      </c>
      <c r="E960" s="14">
        <v>1251.01626493664</v>
      </c>
      <c r="F960" s="13">
        <v>20573.167359999999</v>
      </c>
      <c r="G960" s="12">
        <f t="shared" si="28"/>
        <v>-11833.5864899999</v>
      </c>
      <c r="H960" s="11">
        <f t="shared" si="29"/>
        <v>-0.3651580329450349</v>
      </c>
    </row>
    <row r="961" spans="1:8" ht="25.5" customHeight="1" x14ac:dyDescent="0.3">
      <c r="A961" s="16">
        <v>8209</v>
      </c>
      <c r="B961" s="15" t="s">
        <v>302</v>
      </c>
      <c r="C961" s="14">
        <v>89.200325859999609</v>
      </c>
      <c r="D961" s="14">
        <v>17185.520850000001</v>
      </c>
      <c r="E961" s="14">
        <v>38.833345209999997</v>
      </c>
      <c r="F961" s="13">
        <v>9795.2966799999995</v>
      </c>
      <c r="G961" s="12">
        <f t="shared" si="28"/>
        <v>-7390.2241700000013</v>
      </c>
      <c r="H961" s="11">
        <f t="shared" si="29"/>
        <v>-0.4300261967329318</v>
      </c>
    </row>
    <row r="962" spans="1:8" ht="38.25" customHeight="1" x14ac:dyDescent="0.3">
      <c r="A962" s="16">
        <v>8210</v>
      </c>
      <c r="B962" s="15" t="s">
        <v>301</v>
      </c>
      <c r="C962" s="14">
        <v>332.25090087000001</v>
      </c>
      <c r="D962" s="14">
        <v>2012.07314</v>
      </c>
      <c r="E962" s="14">
        <v>130.91529467000001</v>
      </c>
      <c r="F962" s="13">
        <v>864.123459999999</v>
      </c>
      <c r="G962" s="12">
        <f t="shared" si="28"/>
        <v>-1147.9496800000011</v>
      </c>
      <c r="H962" s="11">
        <f t="shared" si="29"/>
        <v>-0.57053079094331582</v>
      </c>
    </row>
    <row r="963" spans="1:8" ht="16.5" customHeight="1" x14ac:dyDescent="0.3">
      <c r="A963" s="16">
        <v>8211</v>
      </c>
      <c r="B963" s="15" t="s">
        <v>300</v>
      </c>
      <c r="C963" s="14">
        <v>1850.3817721</v>
      </c>
      <c r="D963" s="14">
        <v>13513.2783</v>
      </c>
      <c r="E963" s="14">
        <v>1045.31941284</v>
      </c>
      <c r="F963" s="13">
        <v>9644.03287000003</v>
      </c>
      <c r="G963" s="12">
        <f t="shared" si="28"/>
        <v>-3869.2454299999699</v>
      </c>
      <c r="H963" s="11">
        <f t="shared" si="29"/>
        <v>-0.2863291456078404</v>
      </c>
    </row>
    <row r="964" spans="1:8" ht="16.5" customHeight="1" x14ac:dyDescent="0.3">
      <c r="A964" s="16">
        <v>8212</v>
      </c>
      <c r="B964" s="15" t="s">
        <v>299</v>
      </c>
      <c r="C964" s="14">
        <v>1352.77591827319</v>
      </c>
      <c r="D964" s="14">
        <v>31288.01298</v>
      </c>
      <c r="E964" s="14">
        <v>1174.7515080800001</v>
      </c>
      <c r="F964" s="13">
        <v>22234.7975999999</v>
      </c>
      <c r="G964" s="12">
        <f t="shared" si="28"/>
        <v>-9053.2153800000997</v>
      </c>
      <c r="H964" s="11">
        <f t="shared" si="29"/>
        <v>-0.28935092125495854</v>
      </c>
    </row>
    <row r="965" spans="1:8" ht="25.5" customHeight="1" x14ac:dyDescent="0.3">
      <c r="A965" s="16">
        <v>8213</v>
      </c>
      <c r="B965" s="15" t="s">
        <v>298</v>
      </c>
      <c r="C965" s="14">
        <v>523.96457609182801</v>
      </c>
      <c r="D965" s="14">
        <v>2692.8178700000099</v>
      </c>
      <c r="E965" s="14">
        <v>420.85562990000699</v>
      </c>
      <c r="F965" s="13">
        <v>2843.5632999999998</v>
      </c>
      <c r="G965" s="12">
        <f t="shared" si="28"/>
        <v>150.74542999998994</v>
      </c>
      <c r="H965" s="11">
        <f t="shared" si="29"/>
        <v>5.598055170362836E-2</v>
      </c>
    </row>
    <row r="966" spans="1:8" ht="25.5" customHeight="1" x14ac:dyDescent="0.3">
      <c r="A966" s="16">
        <v>8214</v>
      </c>
      <c r="B966" s="15" t="s">
        <v>297</v>
      </c>
      <c r="C966" s="14">
        <v>476.02796521461096</v>
      </c>
      <c r="D966" s="14">
        <v>3512.27159999999</v>
      </c>
      <c r="E966" s="14">
        <v>271.38111479999998</v>
      </c>
      <c r="F966" s="13">
        <v>2753.9782799999998</v>
      </c>
      <c r="G966" s="12">
        <f t="shared" ref="G966:G1029" si="30">F966-D966</f>
        <v>-758.29331999999022</v>
      </c>
      <c r="H966" s="11">
        <f t="shared" ref="H966:H1029" si="31">IF(D966&lt;&gt;0,G966/D966,"")</f>
        <v>-0.21589825798209694</v>
      </c>
    </row>
    <row r="967" spans="1:8" ht="16.5" customHeight="1" x14ac:dyDescent="0.3">
      <c r="A967" s="16">
        <v>8215</v>
      </c>
      <c r="B967" s="15" t="s">
        <v>296</v>
      </c>
      <c r="C967" s="14">
        <v>1639.80387133</v>
      </c>
      <c r="D967" s="14">
        <v>6981.4408400000002</v>
      </c>
      <c r="E967" s="14">
        <v>950.0914000499929</v>
      </c>
      <c r="F967" s="13">
        <v>4696.6243299999996</v>
      </c>
      <c r="G967" s="12">
        <f t="shared" si="30"/>
        <v>-2284.8165100000006</v>
      </c>
      <c r="H967" s="11">
        <f t="shared" si="31"/>
        <v>-0.32727005246670549</v>
      </c>
    </row>
    <row r="968" spans="1:8" ht="25.5" customHeight="1" x14ac:dyDescent="0.3">
      <c r="A968" s="16">
        <v>8301</v>
      </c>
      <c r="B968" s="15" t="s">
        <v>295</v>
      </c>
      <c r="C968" s="14">
        <v>6145.8488805486595</v>
      </c>
      <c r="D968" s="14">
        <v>46216.515270000302</v>
      </c>
      <c r="E968" s="14">
        <v>3656.1539360932097</v>
      </c>
      <c r="F968" s="13">
        <v>28732.4555</v>
      </c>
      <c r="G968" s="12">
        <f t="shared" si="30"/>
        <v>-17484.059770000302</v>
      </c>
      <c r="H968" s="11">
        <f t="shared" si="31"/>
        <v>-0.37830761726316081</v>
      </c>
    </row>
    <row r="969" spans="1:8" ht="25.5" customHeight="1" x14ac:dyDescent="0.3">
      <c r="A969" s="16">
        <v>8302</v>
      </c>
      <c r="B969" s="15" t="s">
        <v>294</v>
      </c>
      <c r="C969" s="14">
        <v>48685.612702124097</v>
      </c>
      <c r="D969" s="14">
        <v>246327.003629999</v>
      </c>
      <c r="E969" s="14">
        <v>22727.531383301703</v>
      </c>
      <c r="F969" s="13">
        <v>123297.538269999</v>
      </c>
      <c r="G969" s="12">
        <f t="shared" si="30"/>
        <v>-123029.46536</v>
      </c>
      <c r="H969" s="11">
        <f t="shared" si="31"/>
        <v>-0.49945585967829648</v>
      </c>
    </row>
    <row r="970" spans="1:8" ht="25.5" customHeight="1" x14ac:dyDescent="0.3">
      <c r="A970" s="16">
        <v>8303</v>
      </c>
      <c r="B970" s="15" t="s">
        <v>293</v>
      </c>
      <c r="C970" s="14">
        <v>629.83142599999996</v>
      </c>
      <c r="D970" s="14">
        <v>2657.5034900000001</v>
      </c>
      <c r="E970" s="14">
        <v>147.12072000000001</v>
      </c>
      <c r="F970" s="13">
        <v>780.66899000000001</v>
      </c>
      <c r="G970" s="12">
        <f t="shared" si="30"/>
        <v>-1876.8344999999999</v>
      </c>
      <c r="H970" s="11">
        <f t="shared" si="31"/>
        <v>-0.70623971221953119</v>
      </c>
    </row>
    <row r="971" spans="1:8" ht="25.5" customHeight="1" x14ac:dyDescent="0.3">
      <c r="A971" s="16">
        <v>8304</v>
      </c>
      <c r="B971" s="15" t="s">
        <v>292</v>
      </c>
      <c r="C971" s="14">
        <v>285.79360294999998</v>
      </c>
      <c r="D971" s="14">
        <v>982.33404000000007</v>
      </c>
      <c r="E971" s="14">
        <v>166.7584808</v>
      </c>
      <c r="F971" s="13">
        <v>693.35410999999999</v>
      </c>
      <c r="G971" s="12">
        <f t="shared" si="30"/>
        <v>-288.97993000000008</v>
      </c>
      <c r="H971" s="11">
        <f t="shared" si="31"/>
        <v>-0.29417684640145431</v>
      </c>
    </row>
    <row r="972" spans="1:8" ht="25.5" customHeight="1" x14ac:dyDescent="0.3">
      <c r="A972" s="16">
        <v>8305</v>
      </c>
      <c r="B972" s="15" t="s">
        <v>291</v>
      </c>
      <c r="C972" s="14">
        <v>2497.2573563000001</v>
      </c>
      <c r="D972" s="14">
        <v>6266.0627300000006</v>
      </c>
      <c r="E972" s="14">
        <v>1374.0003631</v>
      </c>
      <c r="F972" s="13">
        <v>3788.8890999999999</v>
      </c>
      <c r="G972" s="12">
        <f t="shared" si="30"/>
        <v>-2477.1736300000007</v>
      </c>
      <c r="H972" s="11">
        <f t="shared" si="31"/>
        <v>-0.39533176361928962</v>
      </c>
    </row>
    <row r="973" spans="1:8" ht="25.5" customHeight="1" x14ac:dyDescent="0.3">
      <c r="A973" s="16">
        <v>8306</v>
      </c>
      <c r="B973" s="15" t="s">
        <v>290</v>
      </c>
      <c r="C973" s="14">
        <v>658.62870052998392</v>
      </c>
      <c r="D973" s="14">
        <v>3773.8706699999998</v>
      </c>
      <c r="E973" s="14">
        <v>201.480689054002</v>
      </c>
      <c r="F973" s="13">
        <v>1257.2329199999999</v>
      </c>
      <c r="G973" s="12">
        <f t="shared" si="30"/>
        <v>-2516.6377499999999</v>
      </c>
      <c r="H973" s="11">
        <f t="shared" si="31"/>
        <v>-0.66685850418928105</v>
      </c>
    </row>
    <row r="974" spans="1:8" ht="16.5" customHeight="1" x14ac:dyDescent="0.3">
      <c r="A974" s="16">
        <v>8307</v>
      </c>
      <c r="B974" s="15" t="s">
        <v>289</v>
      </c>
      <c r="C974" s="14">
        <v>741.88234582062296</v>
      </c>
      <c r="D974" s="14">
        <v>5357.5284800000009</v>
      </c>
      <c r="E974" s="14">
        <v>356.18668674179997</v>
      </c>
      <c r="F974" s="13">
        <v>2567.69029</v>
      </c>
      <c r="G974" s="12">
        <f t="shared" si="30"/>
        <v>-2789.8381900000008</v>
      </c>
      <c r="H974" s="11">
        <f t="shared" si="31"/>
        <v>-0.52073231162739431</v>
      </c>
    </row>
    <row r="975" spans="1:8" ht="38.25" customHeight="1" x14ac:dyDescent="0.3">
      <c r="A975" s="16">
        <v>8308</v>
      </c>
      <c r="B975" s="15" t="s">
        <v>288</v>
      </c>
      <c r="C975" s="14">
        <v>1729.84257069001</v>
      </c>
      <c r="D975" s="14">
        <v>8786.1211700000094</v>
      </c>
      <c r="E975" s="14">
        <v>899.78307462300199</v>
      </c>
      <c r="F975" s="13">
        <v>5241.5859900000005</v>
      </c>
      <c r="G975" s="12">
        <f t="shared" si="30"/>
        <v>-3544.5351800000089</v>
      </c>
      <c r="H975" s="11">
        <f t="shared" si="31"/>
        <v>-0.40342434521649162</v>
      </c>
    </row>
    <row r="976" spans="1:8" ht="38.25" customHeight="1" x14ac:dyDescent="0.3">
      <c r="A976" s="16">
        <v>8309</v>
      </c>
      <c r="B976" s="15" t="s">
        <v>287</v>
      </c>
      <c r="C976" s="14">
        <v>6365.2363138664196</v>
      </c>
      <c r="D976" s="14">
        <v>41321.652620000001</v>
      </c>
      <c r="E976" s="14">
        <v>4291.8976663797794</v>
      </c>
      <c r="F976" s="13">
        <v>25945.395829999998</v>
      </c>
      <c r="G976" s="12">
        <f t="shared" si="30"/>
        <v>-15376.256790000003</v>
      </c>
      <c r="H976" s="11">
        <f t="shared" si="31"/>
        <v>-0.37211137055437554</v>
      </c>
    </row>
    <row r="977" spans="1:8" ht="16.5" customHeight="1" x14ac:dyDescent="0.3">
      <c r="A977" s="16">
        <v>8310</v>
      </c>
      <c r="B977" s="15" t="s">
        <v>286</v>
      </c>
      <c r="C977" s="14">
        <v>260.69238460001003</v>
      </c>
      <c r="D977" s="14">
        <v>2719.23704</v>
      </c>
      <c r="E977" s="14">
        <v>184.44556424000001</v>
      </c>
      <c r="F977" s="13">
        <v>1920.7968700000001</v>
      </c>
      <c r="G977" s="12">
        <f t="shared" si="30"/>
        <v>-798.44016999999985</v>
      </c>
      <c r="H977" s="11">
        <f t="shared" si="31"/>
        <v>-0.29362654239219976</v>
      </c>
    </row>
    <row r="978" spans="1:8" ht="63.75" customHeight="1" x14ac:dyDescent="0.3">
      <c r="A978" s="16">
        <v>8311</v>
      </c>
      <c r="B978" s="15" t="s">
        <v>285</v>
      </c>
      <c r="C978" s="14">
        <v>1308.2316780000001</v>
      </c>
      <c r="D978" s="14">
        <v>6014.4663000000101</v>
      </c>
      <c r="E978" s="14">
        <v>605.75797250000005</v>
      </c>
      <c r="F978" s="13">
        <v>3569.5127000000002</v>
      </c>
      <c r="G978" s="12">
        <f t="shared" si="30"/>
        <v>-2444.9536000000098</v>
      </c>
      <c r="H978" s="11">
        <f t="shared" si="31"/>
        <v>-0.40651214555811971</v>
      </c>
    </row>
    <row r="979" spans="1:8" ht="38.25" customHeight="1" x14ac:dyDescent="0.3">
      <c r="A979" s="16">
        <v>8401</v>
      </c>
      <c r="B979" s="15" t="s">
        <v>284</v>
      </c>
      <c r="C979" s="14">
        <v>618.07380000000001</v>
      </c>
      <c r="D979" s="14">
        <v>440342.62086000002</v>
      </c>
      <c r="E979" s="14">
        <v>134.773</v>
      </c>
      <c r="F979" s="13">
        <v>112328.92243999999</v>
      </c>
      <c r="G979" s="12">
        <f t="shared" si="30"/>
        <v>-328013.69842000003</v>
      </c>
      <c r="H979" s="11">
        <f t="shared" si="31"/>
        <v>-0.74490563229918827</v>
      </c>
    </row>
    <row r="980" spans="1:8" ht="25.5" customHeight="1" x14ac:dyDescent="0.3">
      <c r="A980" s="16">
        <v>8402</v>
      </c>
      <c r="B980" s="15" t="s">
        <v>283</v>
      </c>
      <c r="C980" s="14">
        <v>860.82242099999996</v>
      </c>
      <c r="D980" s="14">
        <v>11151.841050000001</v>
      </c>
      <c r="E980" s="14">
        <v>528.42193500000008</v>
      </c>
      <c r="F980" s="13">
        <v>4772.04475</v>
      </c>
      <c r="G980" s="12">
        <f t="shared" si="30"/>
        <v>-6379.7963000000009</v>
      </c>
      <c r="H980" s="11">
        <f t="shared" si="31"/>
        <v>-0.57208457970264925</v>
      </c>
    </row>
    <row r="981" spans="1:8" ht="16.5" customHeight="1" x14ac:dyDescent="0.3">
      <c r="A981" s="16">
        <v>8403</v>
      </c>
      <c r="B981" s="15" t="s">
        <v>282</v>
      </c>
      <c r="C981" s="14">
        <v>9356.3658901999897</v>
      </c>
      <c r="D981" s="14">
        <v>62977.3117200001</v>
      </c>
      <c r="E981" s="14">
        <v>6430.9612109999998</v>
      </c>
      <c r="F981" s="13">
        <v>49598.928180000003</v>
      </c>
      <c r="G981" s="12">
        <f t="shared" si="30"/>
        <v>-13378.383540000097</v>
      </c>
      <c r="H981" s="11">
        <f t="shared" si="31"/>
        <v>-0.21243179765247808</v>
      </c>
    </row>
    <row r="982" spans="1:8" ht="38.25" customHeight="1" x14ac:dyDescent="0.3">
      <c r="A982" s="16">
        <v>8404</v>
      </c>
      <c r="B982" s="15" t="s">
        <v>281</v>
      </c>
      <c r="C982" s="14">
        <v>235.81392099999999</v>
      </c>
      <c r="D982" s="14">
        <v>2579.7628399999999</v>
      </c>
      <c r="E982" s="14">
        <v>181.41249999999999</v>
      </c>
      <c r="F982" s="13">
        <v>1736.74811</v>
      </c>
      <c r="G982" s="12">
        <f t="shared" si="30"/>
        <v>-843.01472999999987</v>
      </c>
      <c r="H982" s="11">
        <f t="shared" si="31"/>
        <v>-0.32677993377096631</v>
      </c>
    </row>
    <row r="983" spans="1:8" ht="25.5" customHeight="1" x14ac:dyDescent="0.3">
      <c r="A983" s="16">
        <v>8405</v>
      </c>
      <c r="B983" s="15" t="s">
        <v>280</v>
      </c>
      <c r="C983" s="14">
        <v>219.18058499999998</v>
      </c>
      <c r="D983" s="14">
        <v>4939.2386799999995</v>
      </c>
      <c r="E983" s="14">
        <v>30.019492</v>
      </c>
      <c r="F983" s="13">
        <v>762.57419999999991</v>
      </c>
      <c r="G983" s="12">
        <f t="shared" si="30"/>
        <v>-4176.6644799999995</v>
      </c>
      <c r="H983" s="11">
        <f t="shared" si="31"/>
        <v>-0.84560895931435331</v>
      </c>
    </row>
    <row r="984" spans="1:8" ht="16.5" customHeight="1" x14ac:dyDescent="0.3">
      <c r="A984" s="16">
        <v>8406</v>
      </c>
      <c r="B984" s="15" t="s">
        <v>279</v>
      </c>
      <c r="C984" s="14">
        <v>74.26482</v>
      </c>
      <c r="D984" s="14">
        <v>2411.2411699999998</v>
      </c>
      <c r="E984" s="14">
        <v>67.144300000000001</v>
      </c>
      <c r="F984" s="13">
        <v>1494.0313200000001</v>
      </c>
      <c r="G984" s="12">
        <f t="shared" si="30"/>
        <v>-917.20984999999973</v>
      </c>
      <c r="H984" s="11">
        <f t="shared" si="31"/>
        <v>-0.38038909645856778</v>
      </c>
    </row>
    <row r="985" spans="1:8" ht="16.5" customHeight="1" x14ac:dyDescent="0.3">
      <c r="A985" s="16">
        <v>8407</v>
      </c>
      <c r="B985" s="15" t="s">
        <v>278</v>
      </c>
      <c r="C985" s="14">
        <v>2632.1005720000003</v>
      </c>
      <c r="D985" s="14">
        <v>29369.70912</v>
      </c>
      <c r="E985" s="14">
        <v>1145.0189720000001</v>
      </c>
      <c r="F985" s="13">
        <v>12543.796109999999</v>
      </c>
      <c r="G985" s="12">
        <f t="shared" si="30"/>
        <v>-16825.91301</v>
      </c>
      <c r="H985" s="11">
        <f t="shared" si="31"/>
        <v>-0.57290022659917994</v>
      </c>
    </row>
    <row r="986" spans="1:8" ht="25.5" customHeight="1" x14ac:dyDescent="0.3">
      <c r="A986" s="16">
        <v>8408</v>
      </c>
      <c r="B986" s="15" t="s">
        <v>277</v>
      </c>
      <c r="C986" s="14">
        <v>3850.683434</v>
      </c>
      <c r="D986" s="14">
        <v>49301.9905600001</v>
      </c>
      <c r="E986" s="14">
        <v>2072.0212940000001</v>
      </c>
      <c r="F986" s="13">
        <v>24362.316760000002</v>
      </c>
      <c r="G986" s="12">
        <f t="shared" si="30"/>
        <v>-24939.673800000099</v>
      </c>
      <c r="H986" s="11">
        <f t="shared" si="31"/>
        <v>-0.50585531165620445</v>
      </c>
    </row>
    <row r="987" spans="1:8" ht="16.5" customHeight="1" x14ac:dyDescent="0.3">
      <c r="A987" s="16">
        <v>8409</v>
      </c>
      <c r="B987" s="15" t="s">
        <v>276</v>
      </c>
      <c r="C987" s="14">
        <v>5695.5217227229696</v>
      </c>
      <c r="D987" s="14">
        <v>87031.792869999204</v>
      </c>
      <c r="E987" s="14">
        <v>2368.4028556189301</v>
      </c>
      <c r="F987" s="13">
        <v>49295.027780000404</v>
      </c>
      <c r="G987" s="12">
        <f t="shared" si="30"/>
        <v>-37736.7650899988</v>
      </c>
      <c r="H987" s="11">
        <f t="shared" si="31"/>
        <v>-0.43359746875910987</v>
      </c>
    </row>
    <row r="988" spans="1:8" ht="16.5" customHeight="1" x14ac:dyDescent="0.3">
      <c r="A988" s="16">
        <v>8410</v>
      </c>
      <c r="B988" s="15" t="s">
        <v>275</v>
      </c>
      <c r="C988" s="14">
        <v>831.09083999999996</v>
      </c>
      <c r="D988" s="14">
        <v>9170.970479999989</v>
      </c>
      <c r="E988" s="14">
        <v>0.79394000000000009</v>
      </c>
      <c r="F988" s="13">
        <v>82.114369999999994</v>
      </c>
      <c r="G988" s="12">
        <f t="shared" si="30"/>
        <v>-9088.8561099999897</v>
      </c>
      <c r="H988" s="11">
        <f t="shared" si="31"/>
        <v>-0.991046272564166</v>
      </c>
    </row>
    <row r="989" spans="1:8" ht="25.5" customHeight="1" x14ac:dyDescent="0.3">
      <c r="A989" s="16">
        <v>8411</v>
      </c>
      <c r="B989" s="15" t="s">
        <v>274</v>
      </c>
      <c r="C989" s="14">
        <v>82.537738000000004</v>
      </c>
      <c r="D989" s="14">
        <v>37890.253880000004</v>
      </c>
      <c r="E989" s="14">
        <v>33.699472800000002</v>
      </c>
      <c r="F989" s="13">
        <v>20966.434269999998</v>
      </c>
      <c r="G989" s="12">
        <f t="shared" si="30"/>
        <v>-16923.819610000006</v>
      </c>
      <c r="H989" s="11">
        <f t="shared" si="31"/>
        <v>-0.44665363456255641</v>
      </c>
    </row>
    <row r="990" spans="1:8" ht="16.5" customHeight="1" x14ac:dyDescent="0.3">
      <c r="A990" s="16">
        <v>8412</v>
      </c>
      <c r="B990" s="15" t="s">
        <v>273</v>
      </c>
      <c r="C990" s="14">
        <v>4615.9726706605597</v>
      </c>
      <c r="D990" s="14">
        <v>59918.862600000204</v>
      </c>
      <c r="E990" s="14">
        <v>1907.8440471116</v>
      </c>
      <c r="F990" s="13">
        <v>30219.500600000003</v>
      </c>
      <c r="G990" s="12">
        <f t="shared" si="30"/>
        <v>-29699.362000000201</v>
      </c>
      <c r="H990" s="11">
        <f t="shared" si="31"/>
        <v>-0.49565964224427883</v>
      </c>
    </row>
    <row r="991" spans="1:8" ht="16.5" customHeight="1" x14ac:dyDescent="0.3">
      <c r="A991" s="16">
        <v>8413</v>
      </c>
      <c r="B991" s="15" t="s">
        <v>272</v>
      </c>
      <c r="C991" s="14">
        <v>23286.995400602402</v>
      </c>
      <c r="D991" s="14">
        <v>215068.99349999899</v>
      </c>
      <c r="E991" s="14">
        <v>12332.261604126201</v>
      </c>
      <c r="F991" s="13">
        <v>118337.103209999</v>
      </c>
      <c r="G991" s="12">
        <f t="shared" si="30"/>
        <v>-96731.890289999996</v>
      </c>
      <c r="H991" s="11">
        <f t="shared" si="31"/>
        <v>-0.44977143713652268</v>
      </c>
    </row>
    <row r="992" spans="1:8" ht="25.5" customHeight="1" x14ac:dyDescent="0.3">
      <c r="A992" s="16">
        <v>8414</v>
      </c>
      <c r="B992" s="15" t="s">
        <v>271</v>
      </c>
      <c r="C992" s="14">
        <v>22911.7234620368</v>
      </c>
      <c r="D992" s="14">
        <v>193477.48846999899</v>
      </c>
      <c r="E992" s="14">
        <v>11709.926384521199</v>
      </c>
      <c r="F992" s="13">
        <v>117209.08806999899</v>
      </c>
      <c r="G992" s="12">
        <f t="shared" si="30"/>
        <v>-76268.400399999999</v>
      </c>
      <c r="H992" s="11">
        <f t="shared" si="31"/>
        <v>-0.39419780049411968</v>
      </c>
    </row>
    <row r="993" spans="1:8" ht="25.5" customHeight="1" x14ac:dyDescent="0.3">
      <c r="A993" s="16">
        <v>8415</v>
      </c>
      <c r="B993" s="15" t="s">
        <v>270</v>
      </c>
      <c r="C993" s="14">
        <v>29419.779077499999</v>
      </c>
      <c r="D993" s="14">
        <v>194871.41640000002</v>
      </c>
      <c r="E993" s="14">
        <v>13903.827865399999</v>
      </c>
      <c r="F993" s="13">
        <v>105855.34474</v>
      </c>
      <c r="G993" s="12">
        <f t="shared" si="30"/>
        <v>-89016.071660000016</v>
      </c>
      <c r="H993" s="11">
        <f t="shared" si="31"/>
        <v>-0.45679388647374769</v>
      </c>
    </row>
    <row r="994" spans="1:8" ht="38.25" customHeight="1" x14ac:dyDescent="0.3">
      <c r="A994" s="16">
        <v>8416</v>
      </c>
      <c r="B994" s="15" t="s">
        <v>269</v>
      </c>
      <c r="C994" s="14">
        <v>297.18648599999898</v>
      </c>
      <c r="D994" s="14">
        <v>8664.701509999999</v>
      </c>
      <c r="E994" s="14">
        <v>341.46062929999999</v>
      </c>
      <c r="F994" s="13">
        <v>6031.7916100000002</v>
      </c>
      <c r="G994" s="12">
        <f t="shared" si="30"/>
        <v>-2632.9098999999987</v>
      </c>
      <c r="H994" s="11">
        <f t="shared" si="31"/>
        <v>-0.30386619746350607</v>
      </c>
    </row>
    <row r="995" spans="1:8" ht="16.5" customHeight="1" x14ac:dyDescent="0.3">
      <c r="A995" s="16">
        <v>8417</v>
      </c>
      <c r="B995" s="15" t="s">
        <v>268</v>
      </c>
      <c r="C995" s="14">
        <v>3655.4278890000001</v>
      </c>
      <c r="D995" s="14">
        <v>37905.743700000006</v>
      </c>
      <c r="E995" s="14">
        <v>2191.5745879999999</v>
      </c>
      <c r="F995" s="13">
        <v>21494.88104</v>
      </c>
      <c r="G995" s="12">
        <f t="shared" si="30"/>
        <v>-16410.862660000006</v>
      </c>
      <c r="H995" s="11">
        <f t="shared" si="31"/>
        <v>-0.43293868047759748</v>
      </c>
    </row>
    <row r="996" spans="1:8" ht="16.5" customHeight="1" x14ac:dyDescent="0.3">
      <c r="A996" s="16">
        <v>8418</v>
      </c>
      <c r="B996" s="15" t="s">
        <v>267</v>
      </c>
      <c r="C996" s="14">
        <v>74524.506689199799</v>
      </c>
      <c r="D996" s="14">
        <v>369780.15103999601</v>
      </c>
      <c r="E996" s="14">
        <v>30274.652752299902</v>
      </c>
      <c r="F996" s="13">
        <v>159053.00433000003</v>
      </c>
      <c r="G996" s="12">
        <f t="shared" si="30"/>
        <v>-210727.14670999598</v>
      </c>
      <c r="H996" s="11">
        <f t="shared" si="31"/>
        <v>-0.56987143879229851</v>
      </c>
    </row>
    <row r="997" spans="1:8" ht="25.5" customHeight="1" x14ac:dyDescent="0.3">
      <c r="A997" s="16">
        <v>8419</v>
      </c>
      <c r="B997" s="15" t="s">
        <v>266</v>
      </c>
      <c r="C997" s="14">
        <v>18445.9722871509</v>
      </c>
      <c r="D997" s="14">
        <v>198999.394109999</v>
      </c>
      <c r="E997" s="14">
        <v>9457.2472329903685</v>
      </c>
      <c r="F997" s="13">
        <v>86866.341380001206</v>
      </c>
      <c r="G997" s="12">
        <f t="shared" si="30"/>
        <v>-112133.0527299978</v>
      </c>
      <c r="H997" s="11">
        <f t="shared" si="31"/>
        <v>-0.56348439266109063</v>
      </c>
    </row>
    <row r="998" spans="1:8" ht="25.5" customHeight="1" x14ac:dyDescent="0.3">
      <c r="A998" s="16">
        <v>8420</v>
      </c>
      <c r="B998" s="15" t="s">
        <v>265</v>
      </c>
      <c r="C998" s="14">
        <v>782.34241399999996</v>
      </c>
      <c r="D998" s="14">
        <v>13674.562029999999</v>
      </c>
      <c r="E998" s="14">
        <v>305.01819799999998</v>
      </c>
      <c r="F998" s="13">
        <v>4829.1697100000001</v>
      </c>
      <c r="G998" s="12">
        <f t="shared" si="30"/>
        <v>-8845.392319999999</v>
      </c>
      <c r="H998" s="11">
        <f t="shared" si="31"/>
        <v>-0.64685013681567971</v>
      </c>
    </row>
    <row r="999" spans="1:8" ht="16.5" customHeight="1" x14ac:dyDescent="0.3">
      <c r="A999" s="16">
        <v>8421</v>
      </c>
      <c r="B999" s="15" t="s">
        <v>264</v>
      </c>
      <c r="C999" s="14">
        <v>18403.430810894002</v>
      </c>
      <c r="D999" s="14">
        <v>308465.119829998</v>
      </c>
      <c r="E999" s="14">
        <v>11640.4774682766</v>
      </c>
      <c r="F999" s="13">
        <v>189784.233099998</v>
      </c>
      <c r="G999" s="12">
        <f t="shared" si="30"/>
        <v>-118680.88673</v>
      </c>
      <c r="H999" s="11">
        <f t="shared" si="31"/>
        <v>-0.38474653729215047</v>
      </c>
    </row>
    <row r="1000" spans="1:8" ht="51" customHeight="1" x14ac:dyDescent="0.3">
      <c r="A1000" s="16">
        <v>8422</v>
      </c>
      <c r="B1000" s="15" t="s">
        <v>263</v>
      </c>
      <c r="C1000" s="14">
        <v>9047.1894137099607</v>
      </c>
      <c r="D1000" s="14">
        <v>184752.60098999899</v>
      </c>
      <c r="E1000" s="14">
        <v>4373.51295875907</v>
      </c>
      <c r="F1000" s="13">
        <v>66061.369400000098</v>
      </c>
      <c r="G1000" s="12">
        <f t="shared" si="30"/>
        <v>-118691.23158999889</v>
      </c>
      <c r="H1000" s="11">
        <f t="shared" si="31"/>
        <v>-0.64243334574988675</v>
      </c>
    </row>
    <row r="1001" spans="1:8" ht="16.5" customHeight="1" x14ac:dyDescent="0.3">
      <c r="A1001" s="16">
        <v>8423</v>
      </c>
      <c r="B1001" s="15" t="s">
        <v>262</v>
      </c>
      <c r="C1001" s="14">
        <v>3047.2521043000102</v>
      </c>
      <c r="D1001" s="14">
        <v>37252.208989999999</v>
      </c>
      <c r="E1001" s="14">
        <v>1790.60137820002</v>
      </c>
      <c r="F1001" s="13">
        <v>16396.457750000001</v>
      </c>
      <c r="G1001" s="12">
        <f t="shared" si="30"/>
        <v>-20855.751239999998</v>
      </c>
      <c r="H1001" s="11">
        <f t="shared" si="31"/>
        <v>-0.55985273908450706</v>
      </c>
    </row>
    <row r="1002" spans="1:8" ht="38.25" customHeight="1" x14ac:dyDescent="0.3">
      <c r="A1002" s="16">
        <v>8424</v>
      </c>
      <c r="B1002" s="15" t="s">
        <v>261</v>
      </c>
      <c r="C1002" s="14">
        <v>19342.003319825701</v>
      </c>
      <c r="D1002" s="14">
        <v>131516.23183</v>
      </c>
      <c r="E1002" s="14">
        <v>8304.3341321097287</v>
      </c>
      <c r="F1002" s="13">
        <v>63367.876069999802</v>
      </c>
      <c r="G1002" s="12">
        <f t="shared" si="30"/>
        <v>-68148.35576000021</v>
      </c>
      <c r="H1002" s="11">
        <f t="shared" si="31"/>
        <v>-0.51817448547408107</v>
      </c>
    </row>
    <row r="1003" spans="1:8" ht="16.5" customHeight="1" x14ac:dyDescent="0.3">
      <c r="A1003" s="16">
        <v>8425</v>
      </c>
      <c r="B1003" s="15" t="s">
        <v>260</v>
      </c>
      <c r="C1003" s="14">
        <v>7484.2987300000004</v>
      </c>
      <c r="D1003" s="14">
        <v>28834.45866</v>
      </c>
      <c r="E1003" s="14">
        <v>4521.7025229999999</v>
      </c>
      <c r="F1003" s="13">
        <v>15141.50848</v>
      </c>
      <c r="G1003" s="12">
        <f t="shared" si="30"/>
        <v>-13692.95018</v>
      </c>
      <c r="H1003" s="11">
        <f t="shared" si="31"/>
        <v>-0.47488147225025795</v>
      </c>
    </row>
    <row r="1004" spans="1:8" ht="38.25" customHeight="1" x14ac:dyDescent="0.3">
      <c r="A1004" s="16">
        <v>8426</v>
      </c>
      <c r="B1004" s="15" t="s">
        <v>259</v>
      </c>
      <c r="C1004" s="14">
        <v>21900.233352000003</v>
      </c>
      <c r="D1004" s="14">
        <v>40462.941570000003</v>
      </c>
      <c r="E1004" s="14">
        <v>5643.1033959999995</v>
      </c>
      <c r="F1004" s="13">
        <v>15055.758119999999</v>
      </c>
      <c r="G1004" s="12">
        <f t="shared" si="30"/>
        <v>-25407.183450000004</v>
      </c>
      <c r="H1004" s="11">
        <f t="shared" si="31"/>
        <v>-0.62791241724347036</v>
      </c>
    </row>
    <row r="1005" spans="1:8" ht="16.5" customHeight="1" x14ac:dyDescent="0.3">
      <c r="A1005" s="16">
        <v>8427</v>
      </c>
      <c r="B1005" s="15" t="s">
        <v>258</v>
      </c>
      <c r="C1005" s="14">
        <v>33327.593179000003</v>
      </c>
      <c r="D1005" s="14">
        <v>143347.21434000001</v>
      </c>
      <c r="E1005" s="14">
        <v>18481.749755000001</v>
      </c>
      <c r="F1005" s="13">
        <v>81986.356510000012</v>
      </c>
      <c r="G1005" s="12">
        <f t="shared" si="30"/>
        <v>-61360.857829999994</v>
      </c>
      <c r="H1005" s="11">
        <f t="shared" si="31"/>
        <v>-0.42805755321104755</v>
      </c>
    </row>
    <row r="1006" spans="1:8" ht="25.5" customHeight="1" x14ac:dyDescent="0.3">
      <c r="A1006" s="16">
        <v>8428</v>
      </c>
      <c r="B1006" s="15" t="s">
        <v>257</v>
      </c>
      <c r="C1006" s="14">
        <v>30622.591146499999</v>
      </c>
      <c r="D1006" s="14">
        <v>174622.12102000002</v>
      </c>
      <c r="E1006" s="14">
        <v>14882.3513045</v>
      </c>
      <c r="F1006" s="13">
        <v>98829.145759999898</v>
      </c>
      <c r="G1006" s="12">
        <f t="shared" si="30"/>
        <v>-75792.975260000123</v>
      </c>
      <c r="H1006" s="11">
        <f t="shared" si="31"/>
        <v>-0.43403994188868728</v>
      </c>
    </row>
    <row r="1007" spans="1:8" ht="51" customHeight="1" x14ac:dyDescent="0.3">
      <c r="A1007" s="16">
        <v>8429</v>
      </c>
      <c r="B1007" s="15" t="s">
        <v>256</v>
      </c>
      <c r="C1007" s="14">
        <v>74385.879760000098</v>
      </c>
      <c r="D1007" s="14">
        <v>343001.19727999903</v>
      </c>
      <c r="E1007" s="14">
        <v>19806.360980000001</v>
      </c>
      <c r="F1007" s="13">
        <v>98612.6541499999</v>
      </c>
      <c r="G1007" s="12">
        <f t="shared" si="30"/>
        <v>-244388.54312999913</v>
      </c>
      <c r="H1007" s="11">
        <f t="shared" si="31"/>
        <v>-0.71250055413217606</v>
      </c>
    </row>
    <row r="1008" spans="1:8" ht="63.75" customHeight="1" x14ac:dyDescent="0.3">
      <c r="A1008" s="16">
        <v>8430</v>
      </c>
      <c r="B1008" s="15" t="s">
        <v>255</v>
      </c>
      <c r="C1008" s="14">
        <v>4687.407733</v>
      </c>
      <c r="D1008" s="14">
        <v>41600.351490000001</v>
      </c>
      <c r="E1008" s="14">
        <v>1116.972115</v>
      </c>
      <c r="F1008" s="13">
        <v>12117.77641</v>
      </c>
      <c r="G1008" s="12">
        <f t="shared" si="30"/>
        <v>-29482.575080000002</v>
      </c>
      <c r="H1008" s="11">
        <f t="shared" si="31"/>
        <v>-0.70870975902900968</v>
      </c>
    </row>
    <row r="1009" spans="1:8" ht="25.5" customHeight="1" x14ac:dyDescent="0.3">
      <c r="A1009" s="16">
        <v>8431</v>
      </c>
      <c r="B1009" s="15" t="s">
        <v>254</v>
      </c>
      <c r="C1009" s="14">
        <v>21902.184636829999</v>
      </c>
      <c r="D1009" s="14">
        <v>108153.98251999999</v>
      </c>
      <c r="E1009" s="14">
        <v>7309.5449409999992</v>
      </c>
      <c r="F1009" s="13">
        <v>42089.037759999905</v>
      </c>
      <c r="G1009" s="12">
        <f t="shared" si="30"/>
        <v>-66064.944760000086</v>
      </c>
      <c r="H1009" s="11">
        <f t="shared" si="31"/>
        <v>-0.61084153556512133</v>
      </c>
    </row>
    <row r="1010" spans="1:8" ht="38.25" customHeight="1" x14ac:dyDescent="0.3">
      <c r="A1010" s="16">
        <v>8432</v>
      </c>
      <c r="B1010" s="15" t="s">
        <v>253</v>
      </c>
      <c r="C1010" s="14">
        <v>49004.041371330997</v>
      </c>
      <c r="D1010" s="14">
        <v>375015.74426999997</v>
      </c>
      <c r="E1010" s="14">
        <v>24681.199898678602</v>
      </c>
      <c r="F1010" s="13">
        <v>186688.488829999</v>
      </c>
      <c r="G1010" s="12">
        <f t="shared" si="30"/>
        <v>-188327.25544000097</v>
      </c>
      <c r="H1010" s="11">
        <f t="shared" si="31"/>
        <v>-0.50218493041297774</v>
      </c>
    </row>
    <row r="1011" spans="1:8" ht="51" customHeight="1" x14ac:dyDescent="0.3">
      <c r="A1011" s="16">
        <v>8433</v>
      </c>
      <c r="B1011" s="15" t="s">
        <v>252</v>
      </c>
      <c r="C1011" s="14">
        <v>60138.721999587295</v>
      </c>
      <c r="D1011" s="14">
        <v>464031.93200000102</v>
      </c>
      <c r="E1011" s="14">
        <v>35135.706838300001</v>
      </c>
      <c r="F1011" s="13">
        <v>269853.407929999</v>
      </c>
      <c r="G1011" s="12">
        <f t="shared" si="30"/>
        <v>-194178.52407000202</v>
      </c>
      <c r="H1011" s="11">
        <f t="shared" si="31"/>
        <v>-0.4184594004836753</v>
      </c>
    </row>
    <row r="1012" spans="1:8" ht="16.5" customHeight="1" x14ac:dyDescent="0.3">
      <c r="A1012" s="16">
        <v>8434</v>
      </c>
      <c r="B1012" s="15" t="s">
        <v>251</v>
      </c>
      <c r="C1012" s="14">
        <v>197.90230600000001</v>
      </c>
      <c r="D1012" s="14">
        <v>4999.60473</v>
      </c>
      <c r="E1012" s="14">
        <v>157.414221</v>
      </c>
      <c r="F1012" s="13">
        <v>3331.1276699999999</v>
      </c>
      <c r="G1012" s="12">
        <f t="shared" si="30"/>
        <v>-1668.4770600000002</v>
      </c>
      <c r="H1012" s="11">
        <f t="shared" si="31"/>
        <v>-0.3337217940427063</v>
      </c>
    </row>
    <row r="1013" spans="1:8" ht="25.5" customHeight="1" x14ac:dyDescent="0.3">
      <c r="A1013" s="16">
        <v>8435</v>
      </c>
      <c r="B1013" s="15" t="s">
        <v>250</v>
      </c>
      <c r="C1013" s="14">
        <v>70.021971999999991</v>
      </c>
      <c r="D1013" s="14">
        <v>925.25418999999999</v>
      </c>
      <c r="E1013" s="14">
        <v>73.367445000000004</v>
      </c>
      <c r="F1013" s="13">
        <v>936.14771999999994</v>
      </c>
      <c r="G1013" s="12">
        <f t="shared" si="30"/>
        <v>10.893529999999942</v>
      </c>
      <c r="H1013" s="11">
        <f t="shared" si="31"/>
        <v>1.1773553816600325E-2</v>
      </c>
    </row>
    <row r="1014" spans="1:8" ht="38.25" customHeight="1" x14ac:dyDescent="0.3">
      <c r="A1014" s="16">
        <v>8436</v>
      </c>
      <c r="B1014" s="15" t="s">
        <v>249</v>
      </c>
      <c r="C1014" s="14">
        <v>5603.7544664873903</v>
      </c>
      <c r="D1014" s="14">
        <v>33462.978419999999</v>
      </c>
      <c r="E1014" s="14">
        <v>3487.4315544999999</v>
      </c>
      <c r="F1014" s="13">
        <v>22401.00922</v>
      </c>
      <c r="G1014" s="12">
        <f t="shared" si="30"/>
        <v>-11061.9692</v>
      </c>
      <c r="H1014" s="11">
        <f t="shared" si="31"/>
        <v>-0.33057335964417717</v>
      </c>
    </row>
    <row r="1015" spans="1:8" ht="38.25" customHeight="1" x14ac:dyDescent="0.3">
      <c r="A1015" s="16">
        <v>8437</v>
      </c>
      <c r="B1015" s="15" t="s">
        <v>248</v>
      </c>
      <c r="C1015" s="14">
        <v>1282.0920470000001</v>
      </c>
      <c r="D1015" s="14">
        <v>18270.888999999999</v>
      </c>
      <c r="E1015" s="14">
        <v>1476.938611</v>
      </c>
      <c r="F1015" s="13">
        <v>15515.474890000001</v>
      </c>
      <c r="G1015" s="12">
        <f t="shared" si="30"/>
        <v>-2755.4141099999979</v>
      </c>
      <c r="H1015" s="11">
        <f t="shared" si="31"/>
        <v>-0.15080897869829968</v>
      </c>
    </row>
    <row r="1016" spans="1:8" ht="38.25" customHeight="1" x14ac:dyDescent="0.3">
      <c r="A1016" s="16">
        <v>8438</v>
      </c>
      <c r="B1016" s="15" t="s">
        <v>247</v>
      </c>
      <c r="C1016" s="14">
        <v>4435.4784486599801</v>
      </c>
      <c r="D1016" s="14">
        <v>112353.58627000099</v>
      </c>
      <c r="E1016" s="14">
        <v>3778.2596309999999</v>
      </c>
      <c r="F1016" s="13">
        <v>46987.979400000106</v>
      </c>
      <c r="G1016" s="12">
        <f t="shared" si="30"/>
        <v>-65365.606870000884</v>
      </c>
      <c r="H1016" s="11">
        <f t="shared" si="31"/>
        <v>-0.58178478355749519</v>
      </c>
    </row>
    <row r="1017" spans="1:8" ht="38.25" customHeight="1" x14ac:dyDescent="0.3">
      <c r="A1017" s="16">
        <v>8439</v>
      </c>
      <c r="B1017" s="15" t="s">
        <v>246</v>
      </c>
      <c r="C1017" s="14">
        <v>1287.1647379999999</v>
      </c>
      <c r="D1017" s="14">
        <v>10565.08959</v>
      </c>
      <c r="E1017" s="14">
        <v>2359.597315</v>
      </c>
      <c r="F1017" s="13">
        <v>20209.515829999997</v>
      </c>
      <c r="G1017" s="12">
        <f t="shared" si="30"/>
        <v>9644.4262399999971</v>
      </c>
      <c r="H1017" s="11">
        <f t="shared" si="31"/>
        <v>0.91285797037902805</v>
      </c>
    </row>
    <row r="1018" spans="1:8" ht="25.5" customHeight="1" x14ac:dyDescent="0.3">
      <c r="A1018" s="16">
        <v>8440</v>
      </c>
      <c r="B1018" s="15" t="s">
        <v>245</v>
      </c>
      <c r="C1018" s="14">
        <v>102.448697</v>
      </c>
      <c r="D1018" s="14">
        <v>1534.8391899999999</v>
      </c>
      <c r="E1018" s="14">
        <v>34.185410000000005</v>
      </c>
      <c r="F1018" s="13">
        <v>423.23594000000003</v>
      </c>
      <c r="G1018" s="12">
        <f t="shared" si="30"/>
        <v>-1111.6032499999999</v>
      </c>
      <c r="H1018" s="11">
        <f t="shared" si="31"/>
        <v>-0.72424737213023593</v>
      </c>
    </row>
    <row r="1019" spans="1:8" ht="25.5" customHeight="1" x14ac:dyDescent="0.3">
      <c r="A1019" s="16">
        <v>8441</v>
      </c>
      <c r="B1019" s="15" t="s">
        <v>244</v>
      </c>
      <c r="C1019" s="14">
        <v>2306.3624752000001</v>
      </c>
      <c r="D1019" s="14">
        <v>39614.031539999996</v>
      </c>
      <c r="E1019" s="14">
        <v>1043.9036700000001</v>
      </c>
      <c r="F1019" s="13">
        <v>13546.491179999999</v>
      </c>
      <c r="G1019" s="12">
        <f t="shared" si="30"/>
        <v>-26067.540359999999</v>
      </c>
      <c r="H1019" s="11">
        <f t="shared" si="31"/>
        <v>-0.65803805739081311</v>
      </c>
    </row>
    <row r="1020" spans="1:8" ht="38.25" customHeight="1" x14ac:dyDescent="0.3">
      <c r="A1020" s="16">
        <v>8442</v>
      </c>
      <c r="B1020" s="15" t="s">
        <v>243</v>
      </c>
      <c r="C1020" s="14">
        <v>836.135212456001</v>
      </c>
      <c r="D1020" s="14">
        <v>11479.954369999999</v>
      </c>
      <c r="E1020" s="14">
        <v>287.42315629999996</v>
      </c>
      <c r="F1020" s="13">
        <v>4784.6105199999993</v>
      </c>
      <c r="G1020" s="12">
        <f t="shared" si="30"/>
        <v>-6695.3438500000002</v>
      </c>
      <c r="H1020" s="11">
        <f t="shared" si="31"/>
        <v>-0.58322042354947101</v>
      </c>
    </row>
    <row r="1021" spans="1:8" ht="25.5" customHeight="1" x14ac:dyDescent="0.3">
      <c r="A1021" s="16">
        <v>8443</v>
      </c>
      <c r="B1021" s="15" t="s">
        <v>242</v>
      </c>
      <c r="C1021" s="14">
        <v>6249.5152322200101</v>
      </c>
      <c r="D1021" s="14">
        <v>134211.04597000001</v>
      </c>
      <c r="E1021" s="14">
        <v>2568.0005190357701</v>
      </c>
      <c r="F1021" s="13">
        <v>57093.256530000406</v>
      </c>
      <c r="G1021" s="12">
        <f t="shared" si="30"/>
        <v>-77117.7894399996</v>
      </c>
      <c r="H1021" s="11">
        <f t="shared" si="31"/>
        <v>-0.57460091218749332</v>
      </c>
    </row>
    <row r="1022" spans="1:8" ht="25.5" customHeight="1" x14ac:dyDescent="0.3">
      <c r="A1022" s="16">
        <v>8444</v>
      </c>
      <c r="B1022" s="15" t="s">
        <v>241</v>
      </c>
      <c r="C1022" s="14">
        <v>84.328999999999994</v>
      </c>
      <c r="D1022" s="14">
        <v>650.60056000000009</v>
      </c>
      <c r="E1022" s="14">
        <v>40.908000000000001</v>
      </c>
      <c r="F1022" s="13">
        <v>512.05047000000002</v>
      </c>
      <c r="G1022" s="12">
        <f t="shared" si="30"/>
        <v>-138.55009000000007</v>
      </c>
      <c r="H1022" s="11">
        <f t="shared" si="31"/>
        <v>-0.21295722524431895</v>
      </c>
    </row>
    <row r="1023" spans="1:8" ht="25.5" customHeight="1" x14ac:dyDescent="0.3">
      <c r="A1023" s="16">
        <v>8445</v>
      </c>
      <c r="B1023" s="15" t="s">
        <v>240</v>
      </c>
      <c r="C1023" s="14">
        <v>513.02559399999996</v>
      </c>
      <c r="D1023" s="14">
        <v>4926.8885399999999</v>
      </c>
      <c r="E1023" s="14">
        <v>94.527789999999996</v>
      </c>
      <c r="F1023" s="13">
        <v>855.06045999999992</v>
      </c>
      <c r="G1023" s="12">
        <f t="shared" si="30"/>
        <v>-4071.8280800000002</v>
      </c>
      <c r="H1023" s="11">
        <f t="shared" si="31"/>
        <v>-0.82645021232812388</v>
      </c>
    </row>
    <row r="1024" spans="1:8" ht="16.5" customHeight="1" x14ac:dyDescent="0.3">
      <c r="A1024" s="16">
        <v>8446</v>
      </c>
      <c r="B1024" s="15" t="s">
        <v>239</v>
      </c>
      <c r="C1024" s="14">
        <v>303.56650000000002</v>
      </c>
      <c r="D1024" s="14">
        <v>2538.9491200000002</v>
      </c>
      <c r="E1024" s="14">
        <v>313.07877000000002</v>
      </c>
      <c r="F1024" s="13">
        <v>3189.4360499999998</v>
      </c>
      <c r="G1024" s="12">
        <f t="shared" si="30"/>
        <v>650.48692999999957</v>
      </c>
      <c r="H1024" s="11">
        <f t="shared" si="31"/>
        <v>0.25620321607705143</v>
      </c>
    </row>
    <row r="1025" spans="1:8" ht="16.5" customHeight="1" x14ac:dyDescent="0.3">
      <c r="A1025" s="16">
        <v>8447</v>
      </c>
      <c r="B1025" s="15" t="s">
        <v>238</v>
      </c>
      <c r="C1025" s="14">
        <v>594.05052499999999</v>
      </c>
      <c r="D1025" s="14">
        <v>7300.7468899999994</v>
      </c>
      <c r="E1025" s="14">
        <v>252.45165</v>
      </c>
      <c r="F1025" s="13">
        <v>2971.6067899999998</v>
      </c>
      <c r="G1025" s="12">
        <f t="shared" si="30"/>
        <v>-4329.1400999999996</v>
      </c>
      <c r="H1025" s="11">
        <f t="shared" si="31"/>
        <v>-0.59297222122981996</v>
      </c>
    </row>
    <row r="1026" spans="1:8" ht="38.25" customHeight="1" x14ac:dyDescent="0.3">
      <c r="A1026" s="16">
        <v>8448</v>
      </c>
      <c r="B1026" s="15" t="s">
        <v>237</v>
      </c>
      <c r="C1026" s="14">
        <v>100.016388448</v>
      </c>
      <c r="D1026" s="14">
        <v>2650.47379</v>
      </c>
      <c r="E1026" s="14">
        <v>55.087630499999996</v>
      </c>
      <c r="F1026" s="13">
        <v>1589.7870600000001</v>
      </c>
      <c r="G1026" s="12">
        <f t="shared" si="30"/>
        <v>-1060.6867299999999</v>
      </c>
      <c r="H1026" s="11">
        <f t="shared" si="31"/>
        <v>-0.40018759438477597</v>
      </c>
    </row>
    <row r="1027" spans="1:8" ht="25.5" customHeight="1" x14ac:dyDescent="0.3">
      <c r="A1027" s="16">
        <v>8449</v>
      </c>
      <c r="B1027" s="15" t="s">
        <v>236</v>
      </c>
      <c r="C1027" s="14">
        <v>783.43376599999999</v>
      </c>
      <c r="D1027" s="14">
        <v>9055.2641100000001</v>
      </c>
      <c r="E1027" s="14">
        <v>53.657530000000001</v>
      </c>
      <c r="F1027" s="13">
        <v>441.59542999999996</v>
      </c>
      <c r="G1027" s="12">
        <f t="shared" si="30"/>
        <v>-8613.6686800000007</v>
      </c>
      <c r="H1027" s="11">
        <f t="shared" si="31"/>
        <v>-0.95123329097465725</v>
      </c>
    </row>
    <row r="1028" spans="1:8" ht="16.5" customHeight="1" x14ac:dyDescent="0.3">
      <c r="A1028" s="16">
        <v>8450</v>
      </c>
      <c r="B1028" s="15" t="s">
        <v>235</v>
      </c>
      <c r="C1028" s="14">
        <v>45985.965756900201</v>
      </c>
      <c r="D1028" s="14">
        <v>149894.73775</v>
      </c>
      <c r="E1028" s="14">
        <v>26441.722617000098</v>
      </c>
      <c r="F1028" s="13">
        <v>84146.450630000094</v>
      </c>
      <c r="G1028" s="12">
        <f t="shared" si="30"/>
        <v>-65748.287119999906</v>
      </c>
      <c r="H1028" s="11">
        <f t="shared" si="31"/>
        <v>-0.43862972180956306</v>
      </c>
    </row>
    <row r="1029" spans="1:8" ht="38.25" customHeight="1" x14ac:dyDescent="0.3">
      <c r="A1029" s="16">
        <v>8451</v>
      </c>
      <c r="B1029" s="15" t="s">
        <v>234</v>
      </c>
      <c r="C1029" s="14">
        <v>2573.264498</v>
      </c>
      <c r="D1029" s="14">
        <v>24203.96718</v>
      </c>
      <c r="E1029" s="14">
        <v>1613.783962</v>
      </c>
      <c r="F1029" s="13">
        <v>12059.68209</v>
      </c>
      <c r="G1029" s="12">
        <f t="shared" si="30"/>
        <v>-12144.285089999999</v>
      </c>
      <c r="H1029" s="11">
        <f t="shared" si="31"/>
        <v>-0.5017477093604289</v>
      </c>
    </row>
    <row r="1030" spans="1:8" ht="25.5" customHeight="1" x14ac:dyDescent="0.3">
      <c r="A1030" s="16">
        <v>8452</v>
      </c>
      <c r="B1030" s="15" t="s">
        <v>233</v>
      </c>
      <c r="C1030" s="14">
        <v>2050.0446452480001</v>
      </c>
      <c r="D1030" s="14">
        <v>19467.03125</v>
      </c>
      <c r="E1030" s="14">
        <v>1424.4787150000002</v>
      </c>
      <c r="F1030" s="13">
        <v>14090.272550000002</v>
      </c>
      <c r="G1030" s="12">
        <f t="shared" ref="G1030:G1093" si="32">F1030-D1030</f>
        <v>-5376.7586999999985</v>
      </c>
      <c r="H1030" s="11">
        <f t="shared" ref="H1030:H1093" si="33">IF(D1030&lt;&gt;0,G1030/D1030,"")</f>
        <v>-0.27619818507251837</v>
      </c>
    </row>
    <row r="1031" spans="1:8" ht="25.5" customHeight="1" x14ac:dyDescent="0.3">
      <c r="A1031" s="16">
        <v>8453</v>
      </c>
      <c r="B1031" s="15" t="s">
        <v>232</v>
      </c>
      <c r="C1031" s="14">
        <v>255.11798199999998</v>
      </c>
      <c r="D1031" s="14">
        <v>2139.8945199999998</v>
      </c>
      <c r="E1031" s="14">
        <v>140.07927699999999</v>
      </c>
      <c r="F1031" s="13">
        <v>960.84020999999996</v>
      </c>
      <c r="G1031" s="12">
        <f t="shared" si="32"/>
        <v>-1179.05431</v>
      </c>
      <c r="H1031" s="11">
        <f t="shared" si="33"/>
        <v>-0.55098711594438776</v>
      </c>
    </row>
    <row r="1032" spans="1:8" ht="25.5" customHeight="1" x14ac:dyDescent="0.3">
      <c r="A1032" s="16">
        <v>8454</v>
      </c>
      <c r="B1032" s="15" t="s">
        <v>231</v>
      </c>
      <c r="C1032" s="14">
        <v>3367.8676839999998</v>
      </c>
      <c r="D1032" s="14">
        <v>12702.878849999999</v>
      </c>
      <c r="E1032" s="14">
        <v>1321.821925</v>
      </c>
      <c r="F1032" s="13">
        <v>5749.3096399999995</v>
      </c>
      <c r="G1032" s="12">
        <f t="shared" si="32"/>
        <v>-6953.5692099999997</v>
      </c>
      <c r="H1032" s="11">
        <f t="shared" si="33"/>
        <v>-0.54740104917240873</v>
      </c>
    </row>
    <row r="1033" spans="1:8" ht="16.5" customHeight="1" x14ac:dyDescent="0.3">
      <c r="A1033" s="16">
        <v>8455</v>
      </c>
      <c r="B1033" s="15" t="s">
        <v>230</v>
      </c>
      <c r="C1033" s="14">
        <v>4823.96198</v>
      </c>
      <c r="D1033" s="14">
        <v>17903.834850000003</v>
      </c>
      <c r="E1033" s="14">
        <v>2184.9406600000002</v>
      </c>
      <c r="F1033" s="13">
        <v>8587.6410399999986</v>
      </c>
      <c r="G1033" s="12">
        <f t="shared" si="32"/>
        <v>-9316.1938100000043</v>
      </c>
      <c r="H1033" s="11">
        <f t="shared" si="33"/>
        <v>-0.5203462770994004</v>
      </c>
    </row>
    <row r="1034" spans="1:8" ht="51" customHeight="1" x14ac:dyDescent="0.3">
      <c r="A1034" s="16">
        <v>8456</v>
      </c>
      <c r="B1034" s="15" t="s">
        <v>229</v>
      </c>
      <c r="C1034" s="14">
        <v>1878.8428781999999</v>
      </c>
      <c r="D1034" s="14">
        <v>24662.781079999997</v>
      </c>
      <c r="E1034" s="14">
        <v>1062.4627409999998</v>
      </c>
      <c r="F1034" s="13">
        <v>13008.74058</v>
      </c>
      <c r="G1034" s="12">
        <f t="shared" si="32"/>
        <v>-11654.040499999997</v>
      </c>
      <c r="H1034" s="11">
        <f t="shared" si="33"/>
        <v>-0.47253553693710193</v>
      </c>
    </row>
    <row r="1035" spans="1:8" ht="16.5" customHeight="1" x14ac:dyDescent="0.3">
      <c r="A1035" s="16">
        <v>8457</v>
      </c>
      <c r="B1035" s="15" t="s">
        <v>228</v>
      </c>
      <c r="C1035" s="14">
        <v>1842.9486159999999</v>
      </c>
      <c r="D1035" s="14">
        <v>16652.922589999998</v>
      </c>
      <c r="E1035" s="14">
        <v>1285.4979499999999</v>
      </c>
      <c r="F1035" s="13">
        <v>14152.71235</v>
      </c>
      <c r="G1035" s="12">
        <f t="shared" si="32"/>
        <v>-2500.2102399999985</v>
      </c>
      <c r="H1035" s="11">
        <f t="shared" si="33"/>
        <v>-0.15013642359097754</v>
      </c>
    </row>
    <row r="1036" spans="1:8" ht="16.5" customHeight="1" x14ac:dyDescent="0.3">
      <c r="A1036" s="16">
        <v>8458</v>
      </c>
      <c r="B1036" s="15" t="s">
        <v>227</v>
      </c>
      <c r="C1036" s="14">
        <v>2049.5209369999998</v>
      </c>
      <c r="D1036" s="14">
        <v>16880.17324</v>
      </c>
      <c r="E1036" s="14">
        <v>1155.03899</v>
      </c>
      <c r="F1036" s="13">
        <v>12950.42906</v>
      </c>
      <c r="G1036" s="12">
        <f t="shared" si="32"/>
        <v>-3929.7441799999997</v>
      </c>
      <c r="H1036" s="11">
        <f t="shared" si="33"/>
        <v>-0.2328023607416484</v>
      </c>
    </row>
    <row r="1037" spans="1:8" ht="25.5" customHeight="1" x14ac:dyDescent="0.3">
      <c r="A1037" s="16">
        <v>8459</v>
      </c>
      <c r="B1037" s="15" t="s">
        <v>226</v>
      </c>
      <c r="C1037" s="14">
        <v>1161.7242220000001</v>
      </c>
      <c r="D1037" s="14">
        <v>7154.4299000000001</v>
      </c>
      <c r="E1037" s="14">
        <v>557.25544600000001</v>
      </c>
      <c r="F1037" s="13">
        <v>3701.2896900000001</v>
      </c>
      <c r="G1037" s="12">
        <f t="shared" si="32"/>
        <v>-3453.14021</v>
      </c>
      <c r="H1037" s="11">
        <f t="shared" si="33"/>
        <v>-0.48265763425818176</v>
      </c>
    </row>
    <row r="1038" spans="1:8" ht="51" customHeight="1" x14ac:dyDescent="0.3">
      <c r="A1038" s="16">
        <v>8460</v>
      </c>
      <c r="B1038" s="15" t="s">
        <v>225</v>
      </c>
      <c r="C1038" s="14">
        <v>924.45144700000003</v>
      </c>
      <c r="D1038" s="14">
        <v>8665.1866599999903</v>
      </c>
      <c r="E1038" s="14">
        <v>673.908366</v>
      </c>
      <c r="F1038" s="13">
        <v>5527.5598200000004</v>
      </c>
      <c r="G1038" s="12">
        <f t="shared" si="32"/>
        <v>-3137.6268399999899</v>
      </c>
      <c r="H1038" s="11">
        <f t="shared" si="33"/>
        <v>-0.36209570123674562</v>
      </c>
    </row>
    <row r="1039" spans="1:8" ht="25.5" customHeight="1" x14ac:dyDescent="0.3">
      <c r="A1039" s="16">
        <v>8461</v>
      </c>
      <c r="B1039" s="15" t="s">
        <v>224</v>
      </c>
      <c r="C1039" s="14">
        <v>758.35268200000007</v>
      </c>
      <c r="D1039" s="14">
        <v>7157.3317500000003</v>
      </c>
      <c r="E1039" s="14">
        <v>375.26811099999998</v>
      </c>
      <c r="F1039" s="13">
        <v>2405.3661400000001</v>
      </c>
      <c r="G1039" s="12">
        <f t="shared" si="32"/>
        <v>-4751.9656100000002</v>
      </c>
      <c r="H1039" s="11">
        <f t="shared" si="33"/>
        <v>-0.6639297682407973</v>
      </c>
    </row>
    <row r="1040" spans="1:8" ht="38.25" customHeight="1" x14ac:dyDescent="0.3">
      <c r="A1040" s="16">
        <v>8462</v>
      </c>
      <c r="B1040" s="15" t="s">
        <v>223</v>
      </c>
      <c r="C1040" s="14">
        <v>7416.5627680999996</v>
      </c>
      <c r="D1040" s="14">
        <v>53246.155330000001</v>
      </c>
      <c r="E1040" s="14">
        <v>2890.5591899999999</v>
      </c>
      <c r="F1040" s="13">
        <v>24142.517540000001</v>
      </c>
      <c r="G1040" s="12">
        <f t="shared" si="32"/>
        <v>-29103.637790000001</v>
      </c>
      <c r="H1040" s="11">
        <f t="shared" si="33"/>
        <v>-0.54658665230618819</v>
      </c>
    </row>
    <row r="1041" spans="1:8" ht="25.5" customHeight="1" x14ac:dyDescent="0.3">
      <c r="A1041" s="16">
        <v>8463</v>
      </c>
      <c r="B1041" s="15" t="s">
        <v>222</v>
      </c>
      <c r="C1041" s="14">
        <v>653.36708499999997</v>
      </c>
      <c r="D1041" s="14">
        <v>14479.32108</v>
      </c>
      <c r="E1041" s="14">
        <v>527.93753099999992</v>
      </c>
      <c r="F1041" s="13">
        <v>6812.4619499999999</v>
      </c>
      <c r="G1041" s="12">
        <f t="shared" si="32"/>
        <v>-7666.8591299999998</v>
      </c>
      <c r="H1041" s="11">
        <f t="shared" si="33"/>
        <v>-0.52950404840390486</v>
      </c>
    </row>
    <row r="1042" spans="1:8" ht="25.5" customHeight="1" x14ac:dyDescent="0.3">
      <c r="A1042" s="16">
        <v>8464</v>
      </c>
      <c r="B1042" s="15" t="s">
        <v>221</v>
      </c>
      <c r="C1042" s="14">
        <v>1868.5291990000001</v>
      </c>
      <c r="D1042" s="14">
        <v>11919.32576</v>
      </c>
      <c r="E1042" s="14">
        <v>865.99343500000009</v>
      </c>
      <c r="F1042" s="13">
        <v>7032.7240300000003</v>
      </c>
      <c r="G1042" s="12">
        <f t="shared" si="32"/>
        <v>-4886.6017299999994</v>
      </c>
      <c r="H1042" s="11">
        <f t="shared" si="33"/>
        <v>-0.40997299917742996</v>
      </c>
    </row>
    <row r="1043" spans="1:8" ht="25.5" customHeight="1" x14ac:dyDescent="0.3">
      <c r="A1043" s="16">
        <v>8465</v>
      </c>
      <c r="B1043" s="15" t="s">
        <v>220</v>
      </c>
      <c r="C1043" s="14">
        <v>9896.4379545000011</v>
      </c>
      <c r="D1043" s="14">
        <v>102857.40097</v>
      </c>
      <c r="E1043" s="14">
        <v>4959.1776101000005</v>
      </c>
      <c r="F1043" s="13">
        <v>50195.764790000001</v>
      </c>
      <c r="G1043" s="12">
        <f t="shared" si="32"/>
        <v>-52661.636180000001</v>
      </c>
      <c r="H1043" s="11">
        <f t="shared" si="33"/>
        <v>-0.51198684473234557</v>
      </c>
    </row>
    <row r="1044" spans="1:8" ht="38.25" customHeight="1" x14ac:dyDescent="0.3">
      <c r="A1044" s="16">
        <v>8466</v>
      </c>
      <c r="B1044" s="15" t="s">
        <v>219</v>
      </c>
      <c r="C1044" s="14">
        <v>1467.9866039250001</v>
      </c>
      <c r="D1044" s="14">
        <v>29068.309269999998</v>
      </c>
      <c r="E1044" s="14">
        <v>597.672395295</v>
      </c>
      <c r="F1044" s="13">
        <v>14908.76001</v>
      </c>
      <c r="G1044" s="12">
        <f t="shared" si="32"/>
        <v>-14159.549259999998</v>
      </c>
      <c r="H1044" s="11">
        <f t="shared" si="33"/>
        <v>-0.48711292867017164</v>
      </c>
    </row>
    <row r="1045" spans="1:8" ht="25.5" customHeight="1" x14ac:dyDescent="0.3">
      <c r="A1045" s="16">
        <v>8467</v>
      </c>
      <c r="B1045" s="15" t="s">
        <v>218</v>
      </c>
      <c r="C1045" s="14">
        <v>25009.336743404001</v>
      </c>
      <c r="D1045" s="14">
        <v>166522.81152000101</v>
      </c>
      <c r="E1045" s="14">
        <v>11730.64332365</v>
      </c>
      <c r="F1045" s="13">
        <v>97236.989570000311</v>
      </c>
      <c r="G1045" s="12">
        <f t="shared" si="32"/>
        <v>-69285.821950000696</v>
      </c>
      <c r="H1045" s="11">
        <f t="shared" si="33"/>
        <v>-0.41607405806788694</v>
      </c>
    </row>
    <row r="1046" spans="1:8" ht="25.5" customHeight="1" x14ac:dyDescent="0.3">
      <c r="A1046" s="16">
        <v>8468</v>
      </c>
      <c r="B1046" s="15" t="s">
        <v>217</v>
      </c>
      <c r="C1046" s="14">
        <v>313.18129849999997</v>
      </c>
      <c r="D1046" s="14">
        <v>1580.5456100000001</v>
      </c>
      <c r="E1046" s="14">
        <v>134.8133551</v>
      </c>
      <c r="F1046" s="13">
        <v>755.06781000000001</v>
      </c>
      <c r="G1046" s="12">
        <f t="shared" si="32"/>
        <v>-825.47780000000012</v>
      </c>
      <c r="H1046" s="11">
        <f t="shared" si="33"/>
        <v>-0.52227395070237803</v>
      </c>
    </row>
    <row r="1047" spans="1:8" ht="16.5" customHeight="1" x14ac:dyDescent="0.3">
      <c r="A1047" s="16">
        <v>8469</v>
      </c>
      <c r="B1047" s="15" t="s">
        <v>216</v>
      </c>
      <c r="C1047" s="14">
        <v>0</v>
      </c>
      <c r="D1047" s="14">
        <v>0</v>
      </c>
      <c r="E1047" s="14">
        <v>0</v>
      </c>
      <c r="F1047" s="13">
        <v>0</v>
      </c>
      <c r="G1047" s="12">
        <f t="shared" si="32"/>
        <v>0</v>
      </c>
      <c r="H1047" s="11" t="str">
        <f t="shared" si="33"/>
        <v/>
      </c>
    </row>
    <row r="1048" spans="1:8" ht="25.5" customHeight="1" x14ac:dyDescent="0.3">
      <c r="A1048" s="16">
        <v>8470</v>
      </c>
      <c r="B1048" s="15" t="s">
        <v>215</v>
      </c>
      <c r="C1048" s="14">
        <v>560.34733400000005</v>
      </c>
      <c r="D1048" s="14">
        <v>30373.88262</v>
      </c>
      <c r="E1048" s="14">
        <v>186.375508</v>
      </c>
      <c r="F1048" s="13">
        <v>11452.357609999999</v>
      </c>
      <c r="G1048" s="12">
        <f t="shared" si="32"/>
        <v>-18921.525010000001</v>
      </c>
      <c r="H1048" s="11">
        <f t="shared" si="33"/>
        <v>-0.62295378061219364</v>
      </c>
    </row>
    <row r="1049" spans="1:8" ht="25.5" customHeight="1" x14ac:dyDescent="0.3">
      <c r="A1049" s="16">
        <v>8471</v>
      </c>
      <c r="B1049" s="15" t="s">
        <v>214</v>
      </c>
      <c r="C1049" s="14">
        <v>5780.27046482059</v>
      </c>
      <c r="D1049" s="14">
        <v>853187.74616999994</v>
      </c>
      <c r="E1049" s="14">
        <v>3267.6179169740003</v>
      </c>
      <c r="F1049" s="13">
        <v>617572.93875000405</v>
      </c>
      <c r="G1049" s="12">
        <f t="shared" si="32"/>
        <v>-235614.80741999589</v>
      </c>
      <c r="H1049" s="11">
        <f t="shared" si="33"/>
        <v>-0.27615821778697819</v>
      </c>
    </row>
    <row r="1050" spans="1:8" ht="16.5" customHeight="1" x14ac:dyDescent="0.3">
      <c r="A1050" s="16">
        <v>8472</v>
      </c>
      <c r="B1050" s="15" t="s">
        <v>213</v>
      </c>
      <c r="C1050" s="14">
        <v>1056.627234</v>
      </c>
      <c r="D1050" s="14">
        <v>18415.898519999999</v>
      </c>
      <c r="E1050" s="14">
        <v>244.98726240000002</v>
      </c>
      <c r="F1050" s="13">
        <v>4205.8908000000001</v>
      </c>
      <c r="G1050" s="12">
        <f t="shared" si="32"/>
        <v>-14210.007719999998</v>
      </c>
      <c r="H1050" s="11">
        <f t="shared" si="33"/>
        <v>-0.77161631318546164</v>
      </c>
    </row>
    <row r="1051" spans="1:8" ht="25.5" customHeight="1" x14ac:dyDescent="0.3">
      <c r="A1051" s="16">
        <v>8473</v>
      </c>
      <c r="B1051" s="15" t="s">
        <v>212</v>
      </c>
      <c r="C1051" s="14">
        <v>2013.32694399702</v>
      </c>
      <c r="D1051" s="14">
        <v>124077.93218999999</v>
      </c>
      <c r="E1051" s="14">
        <v>937.61298920200295</v>
      </c>
      <c r="F1051" s="13">
        <v>69201.801319999999</v>
      </c>
      <c r="G1051" s="12">
        <f t="shared" si="32"/>
        <v>-54876.130869999994</v>
      </c>
      <c r="H1051" s="11">
        <f t="shared" si="33"/>
        <v>-0.44227148132972122</v>
      </c>
    </row>
    <row r="1052" spans="1:8" ht="25.5" customHeight="1" x14ac:dyDescent="0.3">
      <c r="A1052" s="16">
        <v>8474</v>
      </c>
      <c r="B1052" s="15" t="s">
        <v>211</v>
      </c>
      <c r="C1052" s="14">
        <v>33368.402407100002</v>
      </c>
      <c r="D1052" s="14">
        <v>187553.59018</v>
      </c>
      <c r="E1052" s="14">
        <v>12116.193389</v>
      </c>
      <c r="F1052" s="13">
        <v>69131.978959999993</v>
      </c>
      <c r="G1052" s="12">
        <f t="shared" si="32"/>
        <v>-118421.61122000001</v>
      </c>
      <c r="H1052" s="11">
        <f t="shared" si="33"/>
        <v>-0.63140146294372579</v>
      </c>
    </row>
    <row r="1053" spans="1:8" ht="25.5" customHeight="1" x14ac:dyDescent="0.3">
      <c r="A1053" s="16">
        <v>8475</v>
      </c>
      <c r="B1053" s="15" t="s">
        <v>210</v>
      </c>
      <c r="C1053" s="14">
        <v>127.128315</v>
      </c>
      <c r="D1053" s="14">
        <v>4932.51685</v>
      </c>
      <c r="E1053" s="14">
        <v>52.824040999999994</v>
      </c>
      <c r="F1053" s="13">
        <v>1495.5653</v>
      </c>
      <c r="G1053" s="12">
        <f t="shared" si="32"/>
        <v>-3436.9515499999998</v>
      </c>
      <c r="H1053" s="11">
        <f t="shared" si="33"/>
        <v>-0.69679469011849393</v>
      </c>
    </row>
    <row r="1054" spans="1:8" ht="16.5" customHeight="1" x14ac:dyDescent="0.3">
      <c r="A1054" s="16">
        <v>8476</v>
      </c>
      <c r="B1054" s="15" t="s">
        <v>209</v>
      </c>
      <c r="C1054" s="14">
        <v>334.99872830000004</v>
      </c>
      <c r="D1054" s="14">
        <v>5946.0847199999998</v>
      </c>
      <c r="E1054" s="14">
        <v>120.9297608</v>
      </c>
      <c r="F1054" s="13">
        <v>1798.68047</v>
      </c>
      <c r="G1054" s="12">
        <f t="shared" si="32"/>
        <v>-4147.4042499999996</v>
      </c>
      <c r="H1054" s="11">
        <f t="shared" si="33"/>
        <v>-0.69750170831740177</v>
      </c>
    </row>
    <row r="1055" spans="1:8" ht="16.5" customHeight="1" x14ac:dyDescent="0.3">
      <c r="A1055" s="16">
        <v>8477</v>
      </c>
      <c r="B1055" s="15" t="s">
        <v>208</v>
      </c>
      <c r="C1055" s="14">
        <v>7419.5279960999997</v>
      </c>
      <c r="D1055" s="14">
        <v>76724.761859999897</v>
      </c>
      <c r="E1055" s="14">
        <v>3109.9496682000004</v>
      </c>
      <c r="F1055" s="13">
        <v>30460.105879999999</v>
      </c>
      <c r="G1055" s="12">
        <f t="shared" si="32"/>
        <v>-46264.655979999894</v>
      </c>
      <c r="H1055" s="11">
        <f t="shared" si="33"/>
        <v>-0.60299510690459057</v>
      </c>
    </row>
    <row r="1056" spans="1:8" ht="16.5" customHeight="1" x14ac:dyDescent="0.3">
      <c r="A1056" s="16">
        <v>8478</v>
      </c>
      <c r="B1056" s="15" t="s">
        <v>207</v>
      </c>
      <c r="C1056" s="14">
        <v>549.57684870000003</v>
      </c>
      <c r="D1056" s="14">
        <v>24125.16894</v>
      </c>
      <c r="E1056" s="14">
        <v>221.796075</v>
      </c>
      <c r="F1056" s="13">
        <v>6502.2471100000002</v>
      </c>
      <c r="G1056" s="12">
        <f t="shared" si="32"/>
        <v>-17622.921829999999</v>
      </c>
      <c r="H1056" s="11">
        <f t="shared" si="33"/>
        <v>-0.73047869110590358</v>
      </c>
    </row>
    <row r="1057" spans="1:8" ht="25.5" customHeight="1" x14ac:dyDescent="0.3">
      <c r="A1057" s="16">
        <v>8479</v>
      </c>
      <c r="B1057" s="15" t="s">
        <v>206</v>
      </c>
      <c r="C1057" s="14">
        <v>28664.486593329002</v>
      </c>
      <c r="D1057" s="14">
        <v>325465.82570999902</v>
      </c>
      <c r="E1057" s="14">
        <v>9290.6516813599683</v>
      </c>
      <c r="F1057" s="13">
        <v>99221.583919999786</v>
      </c>
      <c r="G1057" s="12">
        <f t="shared" si="32"/>
        <v>-226244.24178999924</v>
      </c>
      <c r="H1057" s="11">
        <f t="shared" si="33"/>
        <v>-0.69513977787514458</v>
      </c>
    </row>
    <row r="1058" spans="1:8" ht="38.25" customHeight="1" x14ac:dyDescent="0.3">
      <c r="A1058" s="16">
        <v>8480</v>
      </c>
      <c r="B1058" s="15" t="s">
        <v>205</v>
      </c>
      <c r="C1058" s="14">
        <v>9149.9977753999992</v>
      </c>
      <c r="D1058" s="14">
        <v>54939.921659999898</v>
      </c>
      <c r="E1058" s="14">
        <v>2695.5964840000001</v>
      </c>
      <c r="F1058" s="13">
        <v>25245.713010000003</v>
      </c>
      <c r="G1058" s="12">
        <f t="shared" si="32"/>
        <v>-29694.208649999895</v>
      </c>
      <c r="H1058" s="11">
        <f t="shared" si="33"/>
        <v>-0.54048509267568456</v>
      </c>
    </row>
    <row r="1059" spans="1:8" ht="25.5" customHeight="1" x14ac:dyDescent="0.3">
      <c r="A1059" s="16">
        <v>8481</v>
      </c>
      <c r="B1059" s="15" t="s">
        <v>204</v>
      </c>
      <c r="C1059" s="14">
        <v>26172.6324611126</v>
      </c>
      <c r="D1059" s="14">
        <v>302870.40510000003</v>
      </c>
      <c r="E1059" s="14">
        <v>14148.044168831499</v>
      </c>
      <c r="F1059" s="13">
        <v>167866.946919999</v>
      </c>
      <c r="G1059" s="12">
        <f t="shared" si="32"/>
        <v>-135003.45818000103</v>
      </c>
      <c r="H1059" s="11">
        <f t="shared" si="33"/>
        <v>-0.44574661606645377</v>
      </c>
    </row>
    <row r="1060" spans="1:8" ht="16.5" customHeight="1" x14ac:dyDescent="0.3">
      <c r="A1060" s="16">
        <v>8482</v>
      </c>
      <c r="B1060" s="15" t="s">
        <v>203</v>
      </c>
      <c r="C1060" s="14">
        <v>16693.497610517901</v>
      </c>
      <c r="D1060" s="14">
        <v>142332.19593999902</v>
      </c>
      <c r="E1060" s="14">
        <v>9395.3488169941902</v>
      </c>
      <c r="F1060" s="13">
        <v>79456.359750001211</v>
      </c>
      <c r="G1060" s="12">
        <f t="shared" si="32"/>
        <v>-62875.836189997804</v>
      </c>
      <c r="H1060" s="11">
        <f t="shared" si="33"/>
        <v>-0.44175413563143145</v>
      </c>
    </row>
    <row r="1061" spans="1:8" ht="16.5" customHeight="1" x14ac:dyDescent="0.3">
      <c r="A1061" s="16">
        <v>8483</v>
      </c>
      <c r="B1061" s="15" t="s">
        <v>202</v>
      </c>
      <c r="C1061" s="14">
        <v>15591.148099535099</v>
      </c>
      <c r="D1061" s="14">
        <v>209230.0336</v>
      </c>
      <c r="E1061" s="14">
        <v>8653.6010886051299</v>
      </c>
      <c r="F1061" s="13">
        <v>128409.79831</v>
      </c>
      <c r="G1061" s="12">
        <f t="shared" si="32"/>
        <v>-80820.235289999997</v>
      </c>
      <c r="H1061" s="11">
        <f t="shared" si="33"/>
        <v>-0.38627454146716728</v>
      </c>
    </row>
    <row r="1062" spans="1:8" ht="25.5" customHeight="1" x14ac:dyDescent="0.3">
      <c r="A1062" s="16">
        <v>8484</v>
      </c>
      <c r="B1062" s="15" t="s">
        <v>201</v>
      </c>
      <c r="C1062" s="14">
        <v>522.33629868315097</v>
      </c>
      <c r="D1062" s="14">
        <v>21682.454440000001</v>
      </c>
      <c r="E1062" s="14">
        <v>247.07697175889598</v>
      </c>
      <c r="F1062" s="13">
        <v>13430.1991599999</v>
      </c>
      <c r="G1062" s="12">
        <f t="shared" si="32"/>
        <v>-8252.2552800001013</v>
      </c>
      <c r="H1062" s="11">
        <f t="shared" si="33"/>
        <v>-0.38059599307983605</v>
      </c>
    </row>
    <row r="1063" spans="1:8" ht="25.5" customHeight="1" x14ac:dyDescent="0.3">
      <c r="A1063" s="16">
        <v>8485</v>
      </c>
      <c r="B1063" s="15" t="s">
        <v>200</v>
      </c>
      <c r="C1063" s="14">
        <v>0</v>
      </c>
      <c r="D1063" s="14">
        <v>0</v>
      </c>
      <c r="E1063" s="14">
        <v>0</v>
      </c>
      <c r="F1063" s="13">
        <v>0</v>
      </c>
      <c r="G1063" s="12">
        <f t="shared" si="32"/>
        <v>0</v>
      </c>
      <c r="H1063" s="11" t="str">
        <f t="shared" si="33"/>
        <v/>
      </c>
    </row>
    <row r="1064" spans="1:8" ht="38.25" customHeight="1" x14ac:dyDescent="0.3">
      <c r="A1064" s="16">
        <v>8486</v>
      </c>
      <c r="B1064" s="15" t="s">
        <v>199</v>
      </c>
      <c r="C1064" s="14">
        <v>8.8000509999999998</v>
      </c>
      <c r="D1064" s="14">
        <v>436.13283000000001</v>
      </c>
      <c r="E1064" s="14">
        <v>6.0391701999999992</v>
      </c>
      <c r="F1064" s="13">
        <v>314.12</v>
      </c>
      <c r="G1064" s="12">
        <f t="shared" si="32"/>
        <v>-122.01283000000001</v>
      </c>
      <c r="H1064" s="11">
        <f t="shared" si="33"/>
        <v>-0.27976070959849547</v>
      </c>
    </row>
    <row r="1065" spans="1:8" ht="25.5" customHeight="1" x14ac:dyDescent="0.3">
      <c r="A1065" s="16">
        <v>8487</v>
      </c>
      <c r="B1065" s="15" t="s">
        <v>198</v>
      </c>
      <c r="C1065" s="14">
        <v>357.97850512399901</v>
      </c>
      <c r="D1065" s="14">
        <v>10004.809429999999</v>
      </c>
      <c r="E1065" s="14">
        <v>176.49076911999899</v>
      </c>
      <c r="F1065" s="13">
        <v>4463.3869699999905</v>
      </c>
      <c r="G1065" s="12">
        <f t="shared" si="32"/>
        <v>-5541.4224600000089</v>
      </c>
      <c r="H1065" s="11">
        <f t="shared" si="33"/>
        <v>-0.55387586328068716</v>
      </c>
    </row>
    <row r="1066" spans="1:8" ht="16.5" customHeight="1" x14ac:dyDescent="0.3">
      <c r="A1066" s="16">
        <v>8501</v>
      </c>
      <c r="B1066" s="15" t="s">
        <v>197</v>
      </c>
      <c r="C1066" s="14">
        <v>16139.158535352399</v>
      </c>
      <c r="D1066" s="14">
        <v>128376.47512999999</v>
      </c>
      <c r="E1066" s="14">
        <v>8751.4683608310206</v>
      </c>
      <c r="F1066" s="13">
        <v>74100.940149999791</v>
      </c>
      <c r="G1066" s="12">
        <f t="shared" si="32"/>
        <v>-54275.5349800002</v>
      </c>
      <c r="H1066" s="11">
        <f t="shared" si="33"/>
        <v>-0.42278411932589882</v>
      </c>
    </row>
    <row r="1067" spans="1:8" ht="25.5" customHeight="1" x14ac:dyDescent="0.3">
      <c r="A1067" s="16">
        <v>8502</v>
      </c>
      <c r="B1067" s="15" t="s">
        <v>196</v>
      </c>
      <c r="C1067" s="14">
        <v>34386.844347999999</v>
      </c>
      <c r="D1067" s="14">
        <v>193898.46695</v>
      </c>
      <c r="E1067" s="14">
        <v>49057.571604000004</v>
      </c>
      <c r="F1067" s="13">
        <v>270150.45060000097</v>
      </c>
      <c r="G1067" s="12">
        <f t="shared" si="32"/>
        <v>76251.98365000097</v>
      </c>
      <c r="H1067" s="11">
        <f t="shared" si="33"/>
        <v>0.39325727969609908</v>
      </c>
    </row>
    <row r="1068" spans="1:8" ht="25.5" customHeight="1" x14ac:dyDescent="0.3">
      <c r="A1068" s="16">
        <v>8503</v>
      </c>
      <c r="B1068" s="15" t="s">
        <v>195</v>
      </c>
      <c r="C1068" s="14">
        <v>1172.4631388</v>
      </c>
      <c r="D1068" s="14">
        <v>16008.16202</v>
      </c>
      <c r="E1068" s="14">
        <v>783.63402889999895</v>
      </c>
      <c r="F1068" s="13">
        <v>11111.813</v>
      </c>
      <c r="G1068" s="12">
        <f t="shared" si="32"/>
        <v>-4896.3490199999997</v>
      </c>
      <c r="H1068" s="11">
        <f t="shared" si="33"/>
        <v>-0.30586578358481653</v>
      </c>
    </row>
    <row r="1069" spans="1:8" ht="16.5" customHeight="1" x14ac:dyDescent="0.3">
      <c r="A1069" s="16">
        <v>8504</v>
      </c>
      <c r="B1069" s="15" t="s">
        <v>194</v>
      </c>
      <c r="C1069" s="14">
        <v>15568.033242062</v>
      </c>
      <c r="D1069" s="14">
        <v>198075.30159999902</v>
      </c>
      <c r="E1069" s="14">
        <v>7769.0936361726799</v>
      </c>
      <c r="F1069" s="13">
        <v>118457.94987000001</v>
      </c>
      <c r="G1069" s="12">
        <f t="shared" si="32"/>
        <v>-79617.351729999005</v>
      </c>
      <c r="H1069" s="11">
        <f t="shared" si="33"/>
        <v>-0.40195496907929179</v>
      </c>
    </row>
    <row r="1070" spans="1:8" ht="38.25" customHeight="1" x14ac:dyDescent="0.3">
      <c r="A1070" s="16">
        <v>8505</v>
      </c>
      <c r="B1070" s="15" t="s">
        <v>193</v>
      </c>
      <c r="C1070" s="14">
        <v>2008.3719410460001</v>
      </c>
      <c r="D1070" s="14">
        <v>14683.25892</v>
      </c>
      <c r="E1070" s="14">
        <v>974.18951722939698</v>
      </c>
      <c r="F1070" s="13">
        <v>7321.7084100000002</v>
      </c>
      <c r="G1070" s="12">
        <f t="shared" si="32"/>
        <v>-7361.55051</v>
      </c>
      <c r="H1070" s="11">
        <f t="shared" si="33"/>
        <v>-0.5013567185669433</v>
      </c>
    </row>
    <row r="1071" spans="1:8" ht="16.5" customHeight="1" x14ac:dyDescent="0.3">
      <c r="A1071" s="16">
        <v>8506</v>
      </c>
      <c r="B1071" s="15" t="s">
        <v>192</v>
      </c>
      <c r="C1071" s="14">
        <v>3675.6392141800097</v>
      </c>
      <c r="D1071" s="14">
        <v>29146.47971</v>
      </c>
      <c r="E1071" s="14">
        <v>3375.9122907800602</v>
      </c>
      <c r="F1071" s="13">
        <v>29690.128699999899</v>
      </c>
      <c r="G1071" s="12">
        <f t="shared" si="32"/>
        <v>543.64898999989964</v>
      </c>
      <c r="H1071" s="11">
        <f t="shared" si="33"/>
        <v>1.8652303654131397E-2</v>
      </c>
    </row>
    <row r="1072" spans="1:8" ht="16.5" customHeight="1" x14ac:dyDescent="0.3">
      <c r="A1072" s="16">
        <v>8507</v>
      </c>
      <c r="B1072" s="15" t="s">
        <v>191</v>
      </c>
      <c r="C1072" s="14">
        <v>34948.723363032295</v>
      </c>
      <c r="D1072" s="14">
        <v>127727.85993000001</v>
      </c>
      <c r="E1072" s="14">
        <v>35127.977843470297</v>
      </c>
      <c r="F1072" s="13">
        <v>166995.88496</v>
      </c>
      <c r="G1072" s="12">
        <f t="shared" si="32"/>
        <v>39268.02502999999</v>
      </c>
      <c r="H1072" s="11">
        <f t="shared" si="33"/>
        <v>0.30743508152035465</v>
      </c>
    </row>
    <row r="1073" spans="1:8" ht="16.5" customHeight="1" x14ac:dyDescent="0.3">
      <c r="A1073" s="16">
        <v>8508</v>
      </c>
      <c r="B1073" s="15" t="s">
        <v>190</v>
      </c>
      <c r="C1073" s="14">
        <v>8324.92332136</v>
      </c>
      <c r="D1073" s="14">
        <v>85532.551229999895</v>
      </c>
      <c r="E1073" s="14">
        <v>4218.2659830000002</v>
      </c>
      <c r="F1073" s="13">
        <v>46179.6128500001</v>
      </c>
      <c r="G1073" s="12">
        <f t="shared" si="32"/>
        <v>-39352.938379999796</v>
      </c>
      <c r="H1073" s="11">
        <f t="shared" si="33"/>
        <v>-0.46009312026924609</v>
      </c>
    </row>
    <row r="1074" spans="1:8" ht="25.5" customHeight="1" x14ac:dyDescent="0.3">
      <c r="A1074" s="16">
        <v>8509</v>
      </c>
      <c r="B1074" s="15" t="s">
        <v>189</v>
      </c>
      <c r="C1074" s="14">
        <v>8480.9652997499998</v>
      </c>
      <c r="D1074" s="14">
        <v>91558.701459999793</v>
      </c>
      <c r="E1074" s="14">
        <v>3839.6713748000102</v>
      </c>
      <c r="F1074" s="13">
        <v>41648.987560000205</v>
      </c>
      <c r="G1074" s="12">
        <f t="shared" si="32"/>
        <v>-49909.713899999588</v>
      </c>
      <c r="H1074" s="11">
        <f t="shared" si="33"/>
        <v>-0.54511163990026845</v>
      </c>
    </row>
    <row r="1075" spans="1:8" ht="25.5" customHeight="1" x14ac:dyDescent="0.3">
      <c r="A1075" s="16">
        <v>8510</v>
      </c>
      <c r="B1075" s="15" t="s">
        <v>188</v>
      </c>
      <c r="C1075" s="14">
        <v>796.00784040599899</v>
      </c>
      <c r="D1075" s="14">
        <v>16283.316349999999</v>
      </c>
      <c r="E1075" s="14">
        <v>621.62385900000095</v>
      </c>
      <c r="F1075" s="13">
        <v>13623.593859999999</v>
      </c>
      <c r="G1075" s="12">
        <f t="shared" si="32"/>
        <v>-2659.7224900000001</v>
      </c>
      <c r="H1075" s="11">
        <f t="shared" si="33"/>
        <v>-0.16334034375006171</v>
      </c>
    </row>
    <row r="1076" spans="1:8" ht="25.5" customHeight="1" x14ac:dyDescent="0.3">
      <c r="A1076" s="16">
        <v>8511</v>
      </c>
      <c r="B1076" s="15" t="s">
        <v>187</v>
      </c>
      <c r="C1076" s="14">
        <v>5349.7886666576896</v>
      </c>
      <c r="D1076" s="14">
        <v>59437.636960000404</v>
      </c>
      <c r="E1076" s="14">
        <v>3640.1073187940697</v>
      </c>
      <c r="F1076" s="13">
        <v>36172.444049999802</v>
      </c>
      <c r="G1076" s="12">
        <f t="shared" si="32"/>
        <v>-23265.192910000602</v>
      </c>
      <c r="H1076" s="11">
        <f t="shared" si="33"/>
        <v>-0.39142190201231114</v>
      </c>
    </row>
    <row r="1077" spans="1:8" ht="38.25" customHeight="1" x14ac:dyDescent="0.3">
      <c r="A1077" s="16">
        <v>8512</v>
      </c>
      <c r="B1077" s="15" t="s">
        <v>186</v>
      </c>
      <c r="C1077" s="14">
        <v>3525.1149501432601</v>
      </c>
      <c r="D1077" s="14">
        <v>47188.592829999499</v>
      </c>
      <c r="E1077" s="14">
        <v>1924.8571073159501</v>
      </c>
      <c r="F1077" s="13">
        <v>25093.828950000199</v>
      </c>
      <c r="G1077" s="12">
        <f t="shared" si="32"/>
        <v>-22094.7638799993</v>
      </c>
      <c r="H1077" s="11">
        <f t="shared" si="33"/>
        <v>-0.46822256301639192</v>
      </c>
    </row>
    <row r="1078" spans="1:8" ht="25.5" customHeight="1" x14ac:dyDescent="0.3">
      <c r="A1078" s="16">
        <v>8513</v>
      </c>
      <c r="B1078" s="15" t="s">
        <v>185</v>
      </c>
      <c r="C1078" s="14">
        <v>1008.3677481899999</v>
      </c>
      <c r="D1078" s="14">
        <v>5120.1637299999902</v>
      </c>
      <c r="E1078" s="14">
        <v>1840.1911238</v>
      </c>
      <c r="F1078" s="13">
        <v>14355.20198</v>
      </c>
      <c r="G1078" s="12">
        <f t="shared" si="32"/>
        <v>9235.0382500000087</v>
      </c>
      <c r="H1078" s="11">
        <f t="shared" si="33"/>
        <v>1.8036607298102998</v>
      </c>
    </row>
    <row r="1079" spans="1:8" ht="38.25" customHeight="1" x14ac:dyDescent="0.3">
      <c r="A1079" s="16">
        <v>8514</v>
      </c>
      <c r="B1079" s="15" t="s">
        <v>184</v>
      </c>
      <c r="C1079" s="14">
        <v>1864.7872215</v>
      </c>
      <c r="D1079" s="14">
        <v>44446.941989999999</v>
      </c>
      <c r="E1079" s="14">
        <v>786.95762100000093</v>
      </c>
      <c r="F1079" s="13">
        <v>14373.31481</v>
      </c>
      <c r="G1079" s="12">
        <f t="shared" si="32"/>
        <v>-30073.627179999999</v>
      </c>
      <c r="H1079" s="11">
        <f t="shared" si="33"/>
        <v>-0.67661858912062356</v>
      </c>
    </row>
    <row r="1080" spans="1:8" ht="25.5" customHeight="1" x14ac:dyDescent="0.3">
      <c r="A1080" s="16">
        <v>8515</v>
      </c>
      <c r="B1080" s="15" t="s">
        <v>183</v>
      </c>
      <c r="C1080" s="14">
        <v>4755.3871992299901</v>
      </c>
      <c r="D1080" s="14">
        <v>55893.649190000098</v>
      </c>
      <c r="E1080" s="14">
        <v>1944.58667988001</v>
      </c>
      <c r="F1080" s="13">
        <v>24966.713809999997</v>
      </c>
      <c r="G1080" s="12">
        <f t="shared" si="32"/>
        <v>-30926.935380000101</v>
      </c>
      <c r="H1080" s="11">
        <f t="shared" si="33"/>
        <v>-0.55331752047302762</v>
      </c>
    </row>
    <row r="1081" spans="1:8" ht="25.5" customHeight="1" x14ac:dyDescent="0.3">
      <c r="A1081" s="16">
        <v>8516</v>
      </c>
      <c r="B1081" s="15" t="s">
        <v>182</v>
      </c>
      <c r="C1081" s="14">
        <v>58313.402326814197</v>
      </c>
      <c r="D1081" s="14">
        <v>358628.59009999799</v>
      </c>
      <c r="E1081" s="14">
        <v>40448.210027399895</v>
      </c>
      <c r="F1081" s="13">
        <v>239317.62394999998</v>
      </c>
      <c r="G1081" s="12">
        <f t="shared" si="32"/>
        <v>-119310.96614999801</v>
      </c>
      <c r="H1081" s="11">
        <f t="shared" si="33"/>
        <v>-0.33268671110892195</v>
      </c>
    </row>
    <row r="1082" spans="1:8" ht="25.5" customHeight="1" x14ac:dyDescent="0.3">
      <c r="A1082" s="16">
        <v>8517</v>
      </c>
      <c r="B1082" s="15" t="s">
        <v>181</v>
      </c>
      <c r="C1082" s="14">
        <v>6478.2125417239395</v>
      </c>
      <c r="D1082" s="14">
        <v>1264336.2585199999</v>
      </c>
      <c r="E1082" s="14">
        <v>4543.1134397665501</v>
      </c>
      <c r="F1082" s="13">
        <v>857624.01255000196</v>
      </c>
      <c r="G1082" s="12">
        <f t="shared" si="32"/>
        <v>-406712.24596999795</v>
      </c>
      <c r="H1082" s="11">
        <f t="shared" si="33"/>
        <v>-0.32168044159872866</v>
      </c>
    </row>
    <row r="1083" spans="1:8" ht="25.5" customHeight="1" x14ac:dyDescent="0.3">
      <c r="A1083" s="16">
        <v>8518</v>
      </c>
      <c r="B1083" s="15" t="s">
        <v>180</v>
      </c>
      <c r="C1083" s="14">
        <v>3340.3725225194103</v>
      </c>
      <c r="D1083" s="14">
        <v>82685.261700000105</v>
      </c>
      <c r="E1083" s="14">
        <v>1772.7561944711099</v>
      </c>
      <c r="F1083" s="13">
        <v>59407.584609999998</v>
      </c>
      <c r="G1083" s="12">
        <f t="shared" si="32"/>
        <v>-23277.677090000107</v>
      </c>
      <c r="H1083" s="11">
        <f t="shared" si="33"/>
        <v>-0.28152147808948735</v>
      </c>
    </row>
    <row r="1084" spans="1:8" ht="25.5" customHeight="1" x14ac:dyDescent="0.3">
      <c r="A1084" s="16">
        <v>8519</v>
      </c>
      <c r="B1084" s="15" t="s">
        <v>179</v>
      </c>
      <c r="C1084" s="14">
        <v>701.417819680001</v>
      </c>
      <c r="D1084" s="14">
        <v>7195.6582900000103</v>
      </c>
      <c r="E1084" s="14">
        <v>241.98840900000002</v>
      </c>
      <c r="F1084" s="13">
        <v>4343.77592</v>
      </c>
      <c r="G1084" s="12">
        <f t="shared" si="32"/>
        <v>-2851.8823700000103</v>
      </c>
      <c r="H1084" s="11">
        <f t="shared" si="33"/>
        <v>-0.39633376892887534</v>
      </c>
    </row>
    <row r="1085" spans="1:8" ht="16.5" customHeight="1" x14ac:dyDescent="0.3">
      <c r="A1085" s="16">
        <v>8520</v>
      </c>
      <c r="B1085" s="15" t="s">
        <v>178</v>
      </c>
      <c r="C1085" s="14">
        <v>0</v>
      </c>
      <c r="D1085" s="14">
        <v>0</v>
      </c>
      <c r="E1085" s="14">
        <v>0</v>
      </c>
      <c r="F1085" s="13">
        <v>0</v>
      </c>
      <c r="G1085" s="12">
        <f t="shared" si="32"/>
        <v>0</v>
      </c>
      <c r="H1085" s="11" t="str">
        <f t="shared" si="33"/>
        <v/>
      </c>
    </row>
    <row r="1086" spans="1:8" ht="25.5" customHeight="1" x14ac:dyDescent="0.3">
      <c r="A1086" s="16">
        <v>8521</v>
      </c>
      <c r="B1086" s="15" t="s">
        <v>177</v>
      </c>
      <c r="C1086" s="14">
        <v>336.99655949999999</v>
      </c>
      <c r="D1086" s="14">
        <v>11211.41029</v>
      </c>
      <c r="E1086" s="14">
        <v>124.59297000000001</v>
      </c>
      <c r="F1086" s="13">
        <v>4975.6474200000002</v>
      </c>
      <c r="G1086" s="12">
        <f t="shared" si="32"/>
        <v>-6235.7628699999996</v>
      </c>
      <c r="H1086" s="11">
        <f t="shared" si="33"/>
        <v>-0.55619790095113897</v>
      </c>
    </row>
    <row r="1087" spans="1:8" ht="25.5" customHeight="1" x14ac:dyDescent="0.3">
      <c r="A1087" s="16">
        <v>8522</v>
      </c>
      <c r="B1087" s="15" t="s">
        <v>176</v>
      </c>
      <c r="C1087" s="14">
        <v>1.294367</v>
      </c>
      <c r="D1087" s="14">
        <v>139.56535</v>
      </c>
      <c r="E1087" s="14">
        <v>2.4627339999999998</v>
      </c>
      <c r="F1087" s="13">
        <v>110.3062</v>
      </c>
      <c r="G1087" s="12">
        <f t="shared" si="32"/>
        <v>-29.259149999999991</v>
      </c>
      <c r="H1087" s="11">
        <f t="shared" si="33"/>
        <v>-0.20964480080478423</v>
      </c>
    </row>
    <row r="1088" spans="1:8" ht="16.5" customHeight="1" x14ac:dyDescent="0.3">
      <c r="A1088" s="16">
        <v>8523</v>
      </c>
      <c r="B1088" s="15" t="s">
        <v>175</v>
      </c>
      <c r="C1088" s="14">
        <v>509.92369522899696</v>
      </c>
      <c r="D1088" s="14">
        <v>52427.590109999997</v>
      </c>
      <c r="E1088" s="14">
        <v>330.76055878499801</v>
      </c>
      <c r="F1088" s="13">
        <v>36833.24699</v>
      </c>
      <c r="G1088" s="12">
        <f t="shared" si="32"/>
        <v>-15594.343119999998</v>
      </c>
      <c r="H1088" s="11">
        <f t="shared" si="33"/>
        <v>-0.29744535438842429</v>
      </c>
    </row>
    <row r="1089" spans="1:8" ht="16.5" customHeight="1" x14ac:dyDescent="0.3">
      <c r="A1089" s="16">
        <v>8524</v>
      </c>
      <c r="B1089" s="15" t="s">
        <v>174</v>
      </c>
      <c r="C1089" s="14">
        <v>0</v>
      </c>
      <c r="D1089" s="14">
        <v>0</v>
      </c>
      <c r="E1089" s="14">
        <v>0</v>
      </c>
      <c r="F1089" s="13">
        <v>0</v>
      </c>
      <c r="G1089" s="12">
        <f t="shared" si="32"/>
        <v>0</v>
      </c>
      <c r="H1089" s="11" t="str">
        <f t="shared" si="33"/>
        <v/>
      </c>
    </row>
    <row r="1090" spans="1:8" ht="38.25" customHeight="1" x14ac:dyDescent="0.3">
      <c r="A1090" s="16">
        <v>8525</v>
      </c>
      <c r="B1090" s="15" t="s">
        <v>173</v>
      </c>
      <c r="C1090" s="14">
        <v>1014.41234856399</v>
      </c>
      <c r="D1090" s="14">
        <v>88587.005949999701</v>
      </c>
      <c r="E1090" s="14">
        <v>521.02100353499998</v>
      </c>
      <c r="F1090" s="13">
        <v>73924.106499999893</v>
      </c>
      <c r="G1090" s="12">
        <f t="shared" si="32"/>
        <v>-14662.899449999808</v>
      </c>
      <c r="H1090" s="11">
        <f t="shared" si="33"/>
        <v>-0.16551975419821555</v>
      </c>
    </row>
    <row r="1091" spans="1:8" ht="25.5" customHeight="1" x14ac:dyDescent="0.3">
      <c r="A1091" s="16">
        <v>8526</v>
      </c>
      <c r="B1091" s="15" t="s">
        <v>172</v>
      </c>
      <c r="C1091" s="14">
        <v>207.13774849999999</v>
      </c>
      <c r="D1091" s="14">
        <v>34612.914799999999</v>
      </c>
      <c r="E1091" s="14">
        <v>57.316190140000103</v>
      </c>
      <c r="F1091" s="13">
        <v>14690.18619</v>
      </c>
      <c r="G1091" s="12">
        <f t="shared" si="32"/>
        <v>-19922.728609999998</v>
      </c>
      <c r="H1091" s="11">
        <f t="shared" si="33"/>
        <v>-0.57558656140684228</v>
      </c>
    </row>
    <row r="1092" spans="1:8" ht="25.5" customHeight="1" x14ac:dyDescent="0.3">
      <c r="A1092" s="16">
        <v>8527</v>
      </c>
      <c r="B1092" s="15" t="s">
        <v>171</v>
      </c>
      <c r="C1092" s="14">
        <v>1365.13037766</v>
      </c>
      <c r="D1092" s="14">
        <v>6678.6108199999999</v>
      </c>
      <c r="E1092" s="14">
        <v>579.26384999999993</v>
      </c>
      <c r="F1092" s="13">
        <v>3489.4575599999998</v>
      </c>
      <c r="G1092" s="12">
        <f t="shared" si="32"/>
        <v>-3189.15326</v>
      </c>
      <c r="H1092" s="11">
        <f t="shared" si="33"/>
        <v>-0.47751745773981186</v>
      </c>
    </row>
    <row r="1093" spans="1:8" ht="25.5" customHeight="1" x14ac:dyDescent="0.3">
      <c r="A1093" s="16">
        <v>8528</v>
      </c>
      <c r="B1093" s="15" t="s">
        <v>170</v>
      </c>
      <c r="C1093" s="14">
        <v>13398.7285707918</v>
      </c>
      <c r="D1093" s="14">
        <v>369349.98108</v>
      </c>
      <c r="E1093" s="14">
        <v>6169.9558475999893</v>
      </c>
      <c r="F1093" s="13">
        <v>168224.90547</v>
      </c>
      <c r="G1093" s="12">
        <f t="shared" si="32"/>
        <v>-201125.07561</v>
      </c>
      <c r="H1093" s="11">
        <f t="shared" si="33"/>
        <v>-0.54453793397226946</v>
      </c>
    </row>
    <row r="1094" spans="1:8" ht="25.5" customHeight="1" x14ac:dyDescent="0.3">
      <c r="A1094" s="16">
        <v>8529</v>
      </c>
      <c r="B1094" s="15" t="s">
        <v>169</v>
      </c>
      <c r="C1094" s="14">
        <v>458.89170429388201</v>
      </c>
      <c r="D1094" s="14">
        <v>19512.126130000001</v>
      </c>
      <c r="E1094" s="14">
        <v>169.12067267130001</v>
      </c>
      <c r="F1094" s="13">
        <v>10506.654199999999</v>
      </c>
      <c r="G1094" s="12">
        <f t="shared" ref="G1094:G1157" si="34">F1094-D1094</f>
        <v>-9005.4719300000015</v>
      </c>
      <c r="H1094" s="11">
        <f t="shared" ref="H1094:H1157" si="35">IF(D1094&lt;&gt;0,G1094/D1094,"")</f>
        <v>-0.46153206831489468</v>
      </c>
    </row>
    <row r="1095" spans="1:8" ht="25.5" customHeight="1" x14ac:dyDescent="0.3">
      <c r="A1095" s="16">
        <v>8530</v>
      </c>
      <c r="B1095" s="15" t="s">
        <v>168</v>
      </c>
      <c r="C1095" s="14">
        <v>102.24764399999999</v>
      </c>
      <c r="D1095" s="14">
        <v>3102.5915399999999</v>
      </c>
      <c r="E1095" s="14">
        <v>21.739571000000002</v>
      </c>
      <c r="F1095" s="13">
        <v>418.50236000000001</v>
      </c>
      <c r="G1095" s="12">
        <f t="shared" si="34"/>
        <v>-2684.0891799999999</v>
      </c>
      <c r="H1095" s="11">
        <f t="shared" si="35"/>
        <v>-0.8651120024648814</v>
      </c>
    </row>
    <row r="1096" spans="1:8" ht="16.5" customHeight="1" x14ac:dyDescent="0.3">
      <c r="A1096" s="16">
        <v>8531</v>
      </c>
      <c r="B1096" s="15" t="s">
        <v>167</v>
      </c>
      <c r="C1096" s="14">
        <v>674.8621198400001</v>
      </c>
      <c r="D1096" s="14">
        <v>24896.708420000199</v>
      </c>
      <c r="E1096" s="14">
        <v>341.13515399800002</v>
      </c>
      <c r="F1096" s="13">
        <v>12452.628460000002</v>
      </c>
      <c r="G1096" s="12">
        <f t="shared" si="34"/>
        <v>-12444.079960000197</v>
      </c>
      <c r="H1096" s="11">
        <f t="shared" si="35"/>
        <v>-0.49982832067887062</v>
      </c>
    </row>
    <row r="1097" spans="1:8" ht="16.5" customHeight="1" x14ac:dyDescent="0.3">
      <c r="A1097" s="16">
        <v>8532</v>
      </c>
      <c r="B1097" s="15" t="s">
        <v>166</v>
      </c>
      <c r="C1097" s="14">
        <v>395.241114281595</v>
      </c>
      <c r="D1097" s="14">
        <v>11335.61923</v>
      </c>
      <c r="E1097" s="14">
        <v>236.41826722299902</v>
      </c>
      <c r="F1097" s="13">
        <v>6755.3612499999899</v>
      </c>
      <c r="G1097" s="12">
        <f t="shared" si="34"/>
        <v>-4580.2579800000103</v>
      </c>
      <c r="H1097" s="11">
        <f t="shared" si="35"/>
        <v>-0.40405891262457394</v>
      </c>
    </row>
    <row r="1098" spans="1:8" ht="16.5" customHeight="1" x14ac:dyDescent="0.3">
      <c r="A1098" s="16">
        <v>8533</v>
      </c>
      <c r="B1098" s="15" t="s">
        <v>165</v>
      </c>
      <c r="C1098" s="14">
        <v>133.87909932949901</v>
      </c>
      <c r="D1098" s="14">
        <v>5939.2020400000101</v>
      </c>
      <c r="E1098" s="14">
        <v>93.230469341999296</v>
      </c>
      <c r="F1098" s="13">
        <v>4104.2616699999999</v>
      </c>
      <c r="G1098" s="12">
        <f t="shared" si="34"/>
        <v>-1834.9403700000103</v>
      </c>
      <c r="H1098" s="11">
        <f t="shared" si="35"/>
        <v>-0.30895402406617017</v>
      </c>
    </row>
    <row r="1099" spans="1:8" ht="16.5" customHeight="1" x14ac:dyDescent="0.3">
      <c r="A1099" s="16">
        <v>8534</v>
      </c>
      <c r="B1099" s="15" t="s">
        <v>164</v>
      </c>
      <c r="C1099" s="14">
        <v>430.52844702999897</v>
      </c>
      <c r="D1099" s="14">
        <v>23235.667870000001</v>
      </c>
      <c r="E1099" s="14">
        <v>223.069551236</v>
      </c>
      <c r="F1099" s="13">
        <v>10762.051390000001</v>
      </c>
      <c r="G1099" s="12">
        <f t="shared" si="34"/>
        <v>-12473.616480000001</v>
      </c>
      <c r="H1099" s="11">
        <f t="shared" si="35"/>
        <v>-0.53683055506680388</v>
      </c>
    </row>
    <row r="1100" spans="1:8" ht="25.5" customHeight="1" x14ac:dyDescent="0.3">
      <c r="A1100" s="16">
        <v>8535</v>
      </c>
      <c r="B1100" s="15" t="s">
        <v>163</v>
      </c>
      <c r="C1100" s="14">
        <v>2012.368449998</v>
      </c>
      <c r="D1100" s="14">
        <v>39381.099979999897</v>
      </c>
      <c r="E1100" s="14">
        <v>1157.1346168100001</v>
      </c>
      <c r="F1100" s="13">
        <v>22108.97236</v>
      </c>
      <c r="G1100" s="12">
        <f t="shared" si="34"/>
        <v>-17272.127619999897</v>
      </c>
      <c r="H1100" s="11">
        <f t="shared" si="35"/>
        <v>-0.4385892630924918</v>
      </c>
    </row>
    <row r="1101" spans="1:8" ht="38.25" customHeight="1" x14ac:dyDescent="0.3">
      <c r="A1101" s="16">
        <v>8536</v>
      </c>
      <c r="B1101" s="15" t="s">
        <v>162</v>
      </c>
      <c r="C1101" s="14">
        <v>11643.205122511201</v>
      </c>
      <c r="D1101" s="14">
        <v>248676.243140001</v>
      </c>
      <c r="E1101" s="14">
        <v>6035.6409390319905</v>
      </c>
      <c r="F1101" s="13">
        <v>152610.91351999898</v>
      </c>
      <c r="G1101" s="12">
        <f t="shared" si="34"/>
        <v>-96065.329620002012</v>
      </c>
      <c r="H1101" s="11">
        <f t="shared" si="35"/>
        <v>-0.38630682371181985</v>
      </c>
    </row>
    <row r="1102" spans="1:8" ht="25.5" customHeight="1" x14ac:dyDescent="0.3">
      <c r="A1102" s="16">
        <v>8537</v>
      </c>
      <c r="B1102" s="15" t="s">
        <v>161</v>
      </c>
      <c r="C1102" s="14">
        <v>2793.4939000460899</v>
      </c>
      <c r="D1102" s="14">
        <v>159398.858299999</v>
      </c>
      <c r="E1102" s="14">
        <v>982.294819491927</v>
      </c>
      <c r="F1102" s="13">
        <v>58990.825779999999</v>
      </c>
      <c r="G1102" s="12">
        <f t="shared" si="34"/>
        <v>-100408.032519999</v>
      </c>
      <c r="H1102" s="11">
        <f t="shared" si="35"/>
        <v>-0.62991688642477328</v>
      </c>
    </row>
    <row r="1103" spans="1:8" ht="16.5" customHeight="1" x14ac:dyDescent="0.3">
      <c r="A1103" s="16">
        <v>8538</v>
      </c>
      <c r="B1103" s="15" t="s">
        <v>160</v>
      </c>
      <c r="C1103" s="14">
        <v>4728.75220782202</v>
      </c>
      <c r="D1103" s="14">
        <v>73090.832439999693</v>
      </c>
      <c r="E1103" s="14">
        <v>1996.2869968740099</v>
      </c>
      <c r="F1103" s="13">
        <v>46693.051439999996</v>
      </c>
      <c r="G1103" s="12">
        <f t="shared" si="34"/>
        <v>-26397.780999999697</v>
      </c>
      <c r="H1103" s="11">
        <f t="shared" si="35"/>
        <v>-0.36116404915308153</v>
      </c>
    </row>
    <row r="1104" spans="1:8" ht="25.5" customHeight="1" x14ac:dyDescent="0.3">
      <c r="A1104" s="16">
        <v>8539</v>
      </c>
      <c r="B1104" s="15" t="s">
        <v>159</v>
      </c>
      <c r="C1104" s="14">
        <v>4101.7617363580403</v>
      </c>
      <c r="D1104" s="14">
        <v>50585.2769999999</v>
      </c>
      <c r="E1104" s="14">
        <v>1598.8148102366401</v>
      </c>
      <c r="F1104" s="13">
        <v>24889.007389999901</v>
      </c>
      <c r="G1104" s="12">
        <f t="shared" si="34"/>
        <v>-25696.269609999999</v>
      </c>
      <c r="H1104" s="11">
        <f t="shared" si="35"/>
        <v>-0.50797922110815075</v>
      </c>
    </row>
    <row r="1105" spans="1:8" ht="25.5" customHeight="1" x14ac:dyDescent="0.3">
      <c r="A1105" s="16">
        <v>8540</v>
      </c>
      <c r="B1105" s="15" t="s">
        <v>158</v>
      </c>
      <c r="C1105" s="14">
        <v>11.801875000000001</v>
      </c>
      <c r="D1105" s="14">
        <v>3015.4712799999998</v>
      </c>
      <c r="E1105" s="14">
        <v>12.753665999999999</v>
      </c>
      <c r="F1105" s="13">
        <v>3963.3296600000003</v>
      </c>
      <c r="G1105" s="12">
        <f t="shared" si="34"/>
        <v>947.85838000000058</v>
      </c>
      <c r="H1105" s="11">
        <f t="shared" si="35"/>
        <v>0.31433175513447459</v>
      </c>
    </row>
    <row r="1106" spans="1:8" ht="38.25" customHeight="1" x14ac:dyDescent="0.3">
      <c r="A1106" s="16">
        <v>8541</v>
      </c>
      <c r="B1106" s="15" t="s">
        <v>157</v>
      </c>
      <c r="C1106" s="14">
        <v>50178.640829929594</v>
      </c>
      <c r="D1106" s="14">
        <v>245733.423589999</v>
      </c>
      <c r="E1106" s="14">
        <v>8011.6716937520505</v>
      </c>
      <c r="F1106" s="13">
        <v>52038.575720000103</v>
      </c>
      <c r="G1106" s="12">
        <f t="shared" si="34"/>
        <v>-193694.84786999889</v>
      </c>
      <c r="H1106" s="11">
        <f t="shared" si="35"/>
        <v>-0.78823159275709531</v>
      </c>
    </row>
    <row r="1107" spans="1:8" ht="16.5" customHeight="1" x14ac:dyDescent="0.3">
      <c r="A1107" s="16">
        <v>8542</v>
      </c>
      <c r="B1107" s="15" t="s">
        <v>156</v>
      </c>
      <c r="C1107" s="14">
        <v>102.164019798827</v>
      </c>
      <c r="D1107" s="14">
        <v>91493.007160000096</v>
      </c>
      <c r="E1107" s="14">
        <v>56.992215822998602</v>
      </c>
      <c r="F1107" s="13">
        <v>53522.815810000204</v>
      </c>
      <c r="G1107" s="12">
        <f t="shared" si="34"/>
        <v>-37970.191349999892</v>
      </c>
      <c r="H1107" s="11">
        <f t="shared" si="35"/>
        <v>-0.41500648550767177</v>
      </c>
    </row>
    <row r="1108" spans="1:8" ht="25.5" customHeight="1" x14ac:dyDescent="0.3">
      <c r="A1108" s="16">
        <v>8543</v>
      </c>
      <c r="B1108" s="15" t="s">
        <v>155</v>
      </c>
      <c r="C1108" s="14">
        <v>1766.4634923157998</v>
      </c>
      <c r="D1108" s="14">
        <v>121295.77456999999</v>
      </c>
      <c r="E1108" s="14">
        <v>1086.015657895</v>
      </c>
      <c r="F1108" s="13">
        <v>89444.158700000102</v>
      </c>
      <c r="G1108" s="12">
        <f t="shared" si="34"/>
        <v>-31851.615869999892</v>
      </c>
      <c r="H1108" s="11">
        <f t="shared" si="35"/>
        <v>-0.26259460383443345</v>
      </c>
    </row>
    <row r="1109" spans="1:8" ht="25.5" customHeight="1" x14ac:dyDescent="0.3">
      <c r="A1109" s="16">
        <v>8544</v>
      </c>
      <c r="B1109" s="15" t="s">
        <v>154</v>
      </c>
      <c r="C1109" s="14">
        <v>26205.957145407101</v>
      </c>
      <c r="D1109" s="14">
        <v>218542.58575000102</v>
      </c>
      <c r="E1109" s="14">
        <v>16280.4197285597</v>
      </c>
      <c r="F1109" s="13">
        <v>162427.196690001</v>
      </c>
      <c r="G1109" s="12">
        <f t="shared" si="34"/>
        <v>-56115.389060000016</v>
      </c>
      <c r="H1109" s="11">
        <f t="shared" si="35"/>
        <v>-0.25677095778574016</v>
      </c>
    </row>
    <row r="1110" spans="1:8" ht="25.5" customHeight="1" x14ac:dyDescent="0.3">
      <c r="A1110" s="16">
        <v>8545</v>
      </c>
      <c r="B1110" s="15" t="s">
        <v>153</v>
      </c>
      <c r="C1110" s="14">
        <v>3009.8380790860097</v>
      </c>
      <c r="D1110" s="14">
        <v>19126.44311</v>
      </c>
      <c r="E1110" s="14">
        <v>638.31159030000094</v>
      </c>
      <c r="F1110" s="13">
        <v>4884.18893999998</v>
      </c>
      <c r="G1110" s="12">
        <f t="shared" si="34"/>
        <v>-14242.25417000002</v>
      </c>
      <c r="H1110" s="11">
        <f t="shared" si="35"/>
        <v>-0.74463684063419255</v>
      </c>
    </row>
    <row r="1111" spans="1:8" ht="16.5" customHeight="1" x14ac:dyDescent="0.3">
      <c r="A1111" s="16">
        <v>8546</v>
      </c>
      <c r="B1111" s="15" t="s">
        <v>152</v>
      </c>
      <c r="C1111" s="14">
        <v>862.27339526399896</v>
      </c>
      <c r="D1111" s="14">
        <v>3464.0655200000001</v>
      </c>
      <c r="E1111" s="14">
        <v>335.24059324000001</v>
      </c>
      <c r="F1111" s="13">
        <v>2173.3470600000001</v>
      </c>
      <c r="G1111" s="12">
        <f t="shared" si="34"/>
        <v>-1290.7184600000001</v>
      </c>
      <c r="H1111" s="11">
        <f t="shared" si="35"/>
        <v>-0.37260220759334828</v>
      </c>
    </row>
    <row r="1112" spans="1:8" ht="16.5" customHeight="1" x14ac:dyDescent="0.3">
      <c r="A1112" s="16">
        <v>8547</v>
      </c>
      <c r="B1112" s="15" t="s">
        <v>151</v>
      </c>
      <c r="C1112" s="14">
        <v>1615.3274454989999</v>
      </c>
      <c r="D1112" s="14">
        <v>38962.336249999906</v>
      </c>
      <c r="E1112" s="14">
        <v>1300.5413095879999</v>
      </c>
      <c r="F1112" s="13">
        <v>29111.6458300001</v>
      </c>
      <c r="G1112" s="12">
        <f t="shared" si="34"/>
        <v>-9850.6904199998062</v>
      </c>
      <c r="H1112" s="11">
        <f t="shared" si="35"/>
        <v>-0.25282596907930105</v>
      </c>
    </row>
    <row r="1113" spans="1:8" ht="38.25" customHeight="1" x14ac:dyDescent="0.3">
      <c r="A1113" s="16">
        <v>8548</v>
      </c>
      <c r="B1113" s="15" t="s">
        <v>150</v>
      </c>
      <c r="C1113" s="14">
        <v>2039.144327577</v>
      </c>
      <c r="D1113" s="14">
        <v>5139.3317400000005</v>
      </c>
      <c r="E1113" s="14">
        <v>524.341446007998</v>
      </c>
      <c r="F1113" s="13">
        <v>2246.2936600000003</v>
      </c>
      <c r="G1113" s="12">
        <f t="shared" si="34"/>
        <v>-2893.0380800000003</v>
      </c>
      <c r="H1113" s="11">
        <f t="shared" si="35"/>
        <v>-0.56292106179547774</v>
      </c>
    </row>
    <row r="1114" spans="1:8" ht="38.25" customHeight="1" x14ac:dyDescent="0.3">
      <c r="A1114" s="16">
        <v>8601</v>
      </c>
      <c r="B1114" s="15" t="s">
        <v>149</v>
      </c>
      <c r="C1114" s="14">
        <v>13.078899999999999</v>
      </c>
      <c r="D1114" s="14">
        <v>424.63132000000002</v>
      </c>
      <c r="E1114" s="14">
        <v>2.859</v>
      </c>
      <c r="F1114" s="13">
        <v>21.047000000000001</v>
      </c>
      <c r="G1114" s="12">
        <f t="shared" si="34"/>
        <v>-403.58431999999999</v>
      </c>
      <c r="H1114" s="11">
        <f t="shared" si="35"/>
        <v>-0.95043464999237448</v>
      </c>
    </row>
    <row r="1115" spans="1:8" ht="16.5" customHeight="1" x14ac:dyDescent="0.3">
      <c r="A1115" s="16">
        <v>8602</v>
      </c>
      <c r="B1115" s="15" t="s">
        <v>148</v>
      </c>
      <c r="C1115" s="14">
        <v>3499.913</v>
      </c>
      <c r="D1115" s="14">
        <v>8040.7616200000002</v>
      </c>
      <c r="E1115" s="14">
        <v>885</v>
      </c>
      <c r="F1115" s="13">
        <v>2635.1483599999997</v>
      </c>
      <c r="G1115" s="12">
        <f t="shared" si="34"/>
        <v>-5405.6132600000001</v>
      </c>
      <c r="H1115" s="11">
        <f t="shared" si="35"/>
        <v>-0.67227627374930188</v>
      </c>
    </row>
    <row r="1116" spans="1:8" ht="16.5" customHeight="1" x14ac:dyDescent="0.3">
      <c r="A1116" s="16">
        <v>8603</v>
      </c>
      <c r="B1116" s="15" t="s">
        <v>147</v>
      </c>
      <c r="C1116" s="14">
        <v>824.48</v>
      </c>
      <c r="D1116" s="14">
        <v>13278.92274</v>
      </c>
      <c r="E1116" s="14">
        <v>19.5</v>
      </c>
      <c r="F1116" s="13">
        <v>43.43</v>
      </c>
      <c r="G1116" s="12">
        <f t="shared" si="34"/>
        <v>-13235.49274</v>
      </c>
      <c r="H1116" s="11">
        <f t="shared" si="35"/>
        <v>-0.99672940336724936</v>
      </c>
    </row>
    <row r="1117" spans="1:8" ht="25.5" customHeight="1" x14ac:dyDescent="0.3">
      <c r="A1117" s="16">
        <v>8604</v>
      </c>
      <c r="B1117" s="15" t="s">
        <v>146</v>
      </c>
      <c r="C1117" s="14">
        <v>73.445999999999998</v>
      </c>
      <c r="D1117" s="14">
        <v>1278.92516</v>
      </c>
      <c r="E1117" s="14">
        <v>9.1999999999999993</v>
      </c>
      <c r="F1117" s="13">
        <v>86.407359999999997</v>
      </c>
      <c r="G1117" s="12">
        <f t="shared" si="34"/>
        <v>-1192.5178000000001</v>
      </c>
      <c r="H1117" s="11">
        <f t="shared" si="35"/>
        <v>-0.93243751651582185</v>
      </c>
    </row>
    <row r="1118" spans="1:8" ht="25.5" customHeight="1" x14ac:dyDescent="0.3">
      <c r="A1118" s="16">
        <v>8605</v>
      </c>
      <c r="B1118" s="15" t="s">
        <v>145</v>
      </c>
      <c r="C1118" s="14">
        <v>124.75</v>
      </c>
      <c r="D1118" s="14">
        <v>915.78</v>
      </c>
      <c r="E1118" s="14">
        <v>0</v>
      </c>
      <c r="F1118" s="13">
        <v>0</v>
      </c>
      <c r="G1118" s="12">
        <f t="shared" si="34"/>
        <v>-915.78</v>
      </c>
      <c r="H1118" s="11">
        <f t="shared" si="35"/>
        <v>-1</v>
      </c>
    </row>
    <row r="1119" spans="1:8" ht="16.5" customHeight="1" x14ac:dyDescent="0.3">
      <c r="A1119" s="16">
        <v>8606</v>
      </c>
      <c r="B1119" s="15" t="s">
        <v>144</v>
      </c>
      <c r="C1119" s="14">
        <v>23980.420999999998</v>
      </c>
      <c r="D1119" s="14">
        <v>38703.151469999997</v>
      </c>
      <c r="E1119" s="14">
        <v>4689.3720000000003</v>
      </c>
      <c r="F1119" s="13">
        <v>7922.9495900000002</v>
      </c>
      <c r="G1119" s="12">
        <f t="shared" si="34"/>
        <v>-30780.201879999997</v>
      </c>
      <c r="H1119" s="11">
        <f t="shared" si="35"/>
        <v>-0.79528929068886489</v>
      </c>
    </row>
    <row r="1120" spans="1:8" ht="25.5" customHeight="1" x14ac:dyDescent="0.3">
      <c r="A1120" s="16">
        <v>8607</v>
      </c>
      <c r="B1120" s="15" t="s">
        <v>143</v>
      </c>
      <c r="C1120" s="14">
        <v>14095.390815156501</v>
      </c>
      <c r="D1120" s="14">
        <v>39429.405129999999</v>
      </c>
      <c r="E1120" s="14">
        <v>5600.8184309999997</v>
      </c>
      <c r="F1120" s="13">
        <v>18792.510460000001</v>
      </c>
      <c r="G1120" s="12">
        <f t="shared" si="34"/>
        <v>-20636.894669999998</v>
      </c>
      <c r="H1120" s="11">
        <f t="shared" si="35"/>
        <v>-0.52338843566012472</v>
      </c>
    </row>
    <row r="1121" spans="1:8" ht="38.25" customHeight="1" x14ac:dyDescent="0.3">
      <c r="A1121" s="16">
        <v>8608</v>
      </c>
      <c r="B1121" s="15" t="s">
        <v>142</v>
      </c>
      <c r="C1121" s="14">
        <v>275.59385499999996</v>
      </c>
      <c r="D1121" s="14">
        <v>2635.29729</v>
      </c>
      <c r="E1121" s="14">
        <v>117.733178</v>
      </c>
      <c r="F1121" s="13">
        <v>813.41882999999996</v>
      </c>
      <c r="G1121" s="12">
        <f t="shared" si="34"/>
        <v>-1821.8784599999999</v>
      </c>
      <c r="H1121" s="11">
        <f t="shared" si="35"/>
        <v>-0.69133697625439439</v>
      </c>
    </row>
    <row r="1122" spans="1:8" ht="25.5" customHeight="1" x14ac:dyDescent="0.3">
      <c r="A1122" s="16">
        <v>8609</v>
      </c>
      <c r="B1122" s="15" t="s">
        <v>141</v>
      </c>
      <c r="C1122" s="14">
        <v>5395.0414999999603</v>
      </c>
      <c r="D1122" s="14">
        <v>9685.2881799999905</v>
      </c>
      <c r="E1122" s="14">
        <v>5274.5225999999993</v>
      </c>
      <c r="F1122" s="13">
        <v>25555.968440000001</v>
      </c>
      <c r="G1122" s="12">
        <f t="shared" si="34"/>
        <v>15870.68026000001</v>
      </c>
      <c r="H1122" s="11">
        <f t="shared" si="35"/>
        <v>1.6386378975044629</v>
      </c>
    </row>
    <row r="1123" spans="1:8" ht="16.5" customHeight="1" x14ac:dyDescent="0.3">
      <c r="A1123" s="16">
        <v>8701</v>
      </c>
      <c r="B1123" s="15" t="s">
        <v>140</v>
      </c>
      <c r="C1123" s="14">
        <v>192903.108156</v>
      </c>
      <c r="D1123" s="14">
        <v>793128.51932000404</v>
      </c>
      <c r="E1123" s="14">
        <v>202347.25945800002</v>
      </c>
      <c r="F1123" s="13">
        <v>759528.77183000196</v>
      </c>
      <c r="G1123" s="12">
        <f t="shared" si="34"/>
        <v>-33599.747490002075</v>
      </c>
      <c r="H1123" s="11">
        <f t="shared" si="35"/>
        <v>-4.236355984123371E-2</v>
      </c>
    </row>
    <row r="1124" spans="1:8" ht="25.5" customHeight="1" x14ac:dyDescent="0.3">
      <c r="A1124" s="16">
        <v>8702</v>
      </c>
      <c r="B1124" s="15" t="s">
        <v>139</v>
      </c>
      <c r="C1124" s="14">
        <v>13643.124168</v>
      </c>
      <c r="D1124" s="14">
        <v>53132.386210000099</v>
      </c>
      <c r="E1124" s="14">
        <v>6680.58907</v>
      </c>
      <c r="F1124" s="13">
        <v>22669.751250000001</v>
      </c>
      <c r="G1124" s="12">
        <f t="shared" si="34"/>
        <v>-30462.634960000098</v>
      </c>
      <c r="H1124" s="11">
        <f t="shared" si="35"/>
        <v>-0.57333459181749857</v>
      </c>
    </row>
    <row r="1125" spans="1:8" ht="25.5" customHeight="1" x14ac:dyDescent="0.3">
      <c r="A1125" s="16">
        <v>8703</v>
      </c>
      <c r="B1125" s="15" t="s">
        <v>138</v>
      </c>
      <c r="C1125" s="14">
        <v>1004708.96130302</v>
      </c>
      <c r="D1125" s="14">
        <v>4414702.7736701295</v>
      </c>
      <c r="E1125" s="14">
        <v>287099.49221999903</v>
      </c>
      <c r="F1125" s="13">
        <v>1936921.9078601</v>
      </c>
      <c r="G1125" s="12">
        <f t="shared" si="34"/>
        <v>-2477780.8658100292</v>
      </c>
      <c r="H1125" s="11">
        <f t="shared" si="35"/>
        <v>-0.56125655402847086</v>
      </c>
    </row>
    <row r="1126" spans="1:8" ht="16.5" customHeight="1" x14ac:dyDescent="0.3">
      <c r="A1126" s="16">
        <v>8704</v>
      </c>
      <c r="B1126" s="15" t="s">
        <v>137</v>
      </c>
      <c r="C1126" s="14">
        <v>114607.389024</v>
      </c>
      <c r="D1126" s="14">
        <v>537150.50850999996</v>
      </c>
      <c r="E1126" s="14">
        <v>42912.994727999998</v>
      </c>
      <c r="F1126" s="13">
        <v>286147.88173999998</v>
      </c>
      <c r="G1126" s="12">
        <f t="shared" si="34"/>
        <v>-251002.62676999997</v>
      </c>
      <c r="H1126" s="11">
        <f t="shared" si="35"/>
        <v>-0.46728546802693222</v>
      </c>
    </row>
    <row r="1127" spans="1:8" ht="25.5" customHeight="1" x14ac:dyDescent="0.3">
      <c r="A1127" s="16">
        <v>8705</v>
      </c>
      <c r="B1127" s="15" t="s">
        <v>136</v>
      </c>
      <c r="C1127" s="14">
        <v>23322.170335000003</v>
      </c>
      <c r="D1127" s="14">
        <v>164632.89497999998</v>
      </c>
      <c r="E1127" s="14">
        <v>11653.360619000001</v>
      </c>
      <c r="F1127" s="13">
        <v>143714.5895</v>
      </c>
      <c r="G1127" s="12">
        <f t="shared" si="34"/>
        <v>-20918.305479999981</v>
      </c>
      <c r="H1127" s="11">
        <f t="shared" si="35"/>
        <v>-0.1270603027574847</v>
      </c>
    </row>
    <row r="1128" spans="1:8" ht="25.5" customHeight="1" x14ac:dyDescent="0.3">
      <c r="A1128" s="16">
        <v>8706</v>
      </c>
      <c r="B1128" s="15" t="s">
        <v>135</v>
      </c>
      <c r="C1128" s="14">
        <v>3320.0272200000004</v>
      </c>
      <c r="D1128" s="14">
        <v>6704.57510000001</v>
      </c>
      <c r="E1128" s="14">
        <v>974.72619999999995</v>
      </c>
      <c r="F1128" s="13">
        <v>1930.78511</v>
      </c>
      <c r="G1128" s="12">
        <f t="shared" si="34"/>
        <v>-4773.7899900000102</v>
      </c>
      <c r="H1128" s="11">
        <f t="shared" si="35"/>
        <v>-0.71201976542853596</v>
      </c>
    </row>
    <row r="1129" spans="1:8" ht="25.5" customHeight="1" x14ac:dyDescent="0.3">
      <c r="A1129" s="16">
        <v>8707</v>
      </c>
      <c r="B1129" s="15" t="s">
        <v>134</v>
      </c>
      <c r="C1129" s="14">
        <v>9959.70992199998</v>
      </c>
      <c r="D1129" s="14">
        <v>80123.522039999909</v>
      </c>
      <c r="E1129" s="14">
        <v>3714.3604610000002</v>
      </c>
      <c r="F1129" s="13">
        <v>41328.266189999995</v>
      </c>
      <c r="G1129" s="12">
        <f t="shared" si="34"/>
        <v>-38795.255849999914</v>
      </c>
      <c r="H1129" s="11">
        <f t="shared" si="35"/>
        <v>-0.48419309164457641</v>
      </c>
    </row>
    <row r="1130" spans="1:8" ht="25.5" customHeight="1" x14ac:dyDescent="0.3">
      <c r="A1130" s="16">
        <v>8708</v>
      </c>
      <c r="B1130" s="15" t="s">
        <v>133</v>
      </c>
      <c r="C1130" s="14">
        <v>89496.613746817311</v>
      </c>
      <c r="D1130" s="14">
        <v>620207.90574999503</v>
      </c>
      <c r="E1130" s="14">
        <v>54456.428497454297</v>
      </c>
      <c r="F1130" s="13">
        <v>387002.43863999</v>
      </c>
      <c r="G1130" s="12">
        <f t="shared" si="34"/>
        <v>-233205.46711000503</v>
      </c>
      <c r="H1130" s="11">
        <f t="shared" si="35"/>
        <v>-0.37601176145602028</v>
      </c>
    </row>
    <row r="1131" spans="1:8" ht="38.25" customHeight="1" x14ac:dyDescent="0.3">
      <c r="A1131" s="16">
        <v>8709</v>
      </c>
      <c r="B1131" s="15" t="s">
        <v>132</v>
      </c>
      <c r="C1131" s="14">
        <v>258.09403099999997</v>
      </c>
      <c r="D1131" s="14">
        <v>2775.1998100000001</v>
      </c>
      <c r="E1131" s="14">
        <v>257.27032700000001</v>
      </c>
      <c r="F1131" s="13">
        <v>4558.0639800000008</v>
      </c>
      <c r="G1131" s="12">
        <f t="shared" si="34"/>
        <v>1782.8641700000007</v>
      </c>
      <c r="H1131" s="11">
        <f t="shared" si="35"/>
        <v>0.64242731769284778</v>
      </c>
    </row>
    <row r="1132" spans="1:8" ht="25.5" customHeight="1" x14ac:dyDescent="0.3">
      <c r="A1132" s="16">
        <v>8710</v>
      </c>
      <c r="B1132" s="15" t="s">
        <v>131</v>
      </c>
      <c r="C1132" s="14">
        <v>0</v>
      </c>
      <c r="D1132" s="14">
        <v>0</v>
      </c>
      <c r="E1132" s="14">
        <v>0</v>
      </c>
      <c r="F1132" s="13">
        <v>0</v>
      </c>
      <c r="G1132" s="12">
        <f t="shared" si="34"/>
        <v>0</v>
      </c>
      <c r="H1132" s="11" t="str">
        <f t="shared" si="35"/>
        <v/>
      </c>
    </row>
    <row r="1133" spans="1:8" ht="25.5" customHeight="1" x14ac:dyDescent="0.3">
      <c r="A1133" s="16">
        <v>8711</v>
      </c>
      <c r="B1133" s="15" t="s">
        <v>130</v>
      </c>
      <c r="C1133" s="14">
        <v>12410.471857000099</v>
      </c>
      <c r="D1133" s="14">
        <v>63440.250129999396</v>
      </c>
      <c r="E1133" s="14">
        <v>6494.0060999999996</v>
      </c>
      <c r="F1133" s="13">
        <v>32880.600559999701</v>
      </c>
      <c r="G1133" s="12">
        <f t="shared" si="34"/>
        <v>-30559.649569999696</v>
      </c>
      <c r="H1133" s="11">
        <f t="shared" si="35"/>
        <v>-0.48170758323584789</v>
      </c>
    </row>
    <row r="1134" spans="1:8" ht="16.5" customHeight="1" x14ac:dyDescent="0.3">
      <c r="A1134" s="16">
        <v>8712</v>
      </c>
      <c r="B1134" s="15" t="s">
        <v>129</v>
      </c>
      <c r="C1134" s="14">
        <v>7660.1977209999895</v>
      </c>
      <c r="D1134" s="14">
        <v>34640.68765</v>
      </c>
      <c r="E1134" s="14">
        <v>1872.3341499999999</v>
      </c>
      <c r="F1134" s="13">
        <v>8719.4181099999987</v>
      </c>
      <c r="G1134" s="12">
        <f t="shared" si="34"/>
        <v>-25921.269540000001</v>
      </c>
      <c r="H1134" s="11">
        <f t="shared" si="35"/>
        <v>-0.74828969337737727</v>
      </c>
    </row>
    <row r="1135" spans="1:8" ht="16.5" customHeight="1" x14ac:dyDescent="0.3">
      <c r="A1135" s="16">
        <v>8713</v>
      </c>
      <c r="B1135" s="15" t="s">
        <v>128</v>
      </c>
      <c r="C1135" s="14">
        <v>125.51953</v>
      </c>
      <c r="D1135" s="14">
        <v>911.77644999999995</v>
      </c>
      <c r="E1135" s="14">
        <v>93.726129999999998</v>
      </c>
      <c r="F1135" s="13">
        <v>768.31290999999999</v>
      </c>
      <c r="G1135" s="12">
        <f t="shared" si="34"/>
        <v>-143.46353999999997</v>
      </c>
      <c r="H1135" s="11">
        <f t="shared" si="35"/>
        <v>-0.15734508168093173</v>
      </c>
    </row>
    <row r="1136" spans="1:8" ht="25.5" customHeight="1" x14ac:dyDescent="0.3">
      <c r="A1136" s="16">
        <v>8714</v>
      </c>
      <c r="B1136" s="15" t="s">
        <v>127</v>
      </c>
      <c r="C1136" s="14">
        <v>6032.5946721999899</v>
      </c>
      <c r="D1136" s="14">
        <v>26147.7008400001</v>
      </c>
      <c r="E1136" s="14">
        <v>1679.67758933</v>
      </c>
      <c r="F1136" s="13">
        <v>9032.55781999998</v>
      </c>
      <c r="G1136" s="12">
        <f t="shared" si="34"/>
        <v>-17115.14302000012</v>
      </c>
      <c r="H1136" s="11">
        <f t="shared" si="35"/>
        <v>-0.6545563269493202</v>
      </c>
    </row>
    <row r="1137" spans="1:8" ht="16.5" customHeight="1" x14ac:dyDescent="0.3">
      <c r="A1137" s="16">
        <v>8715</v>
      </c>
      <c r="B1137" s="15" t="s">
        <v>126</v>
      </c>
      <c r="C1137" s="14">
        <v>1868.9810709999999</v>
      </c>
      <c r="D1137" s="14">
        <v>13737.72083</v>
      </c>
      <c r="E1137" s="14">
        <v>800.97209500000099</v>
      </c>
      <c r="F1137" s="13">
        <v>6719.3384800000003</v>
      </c>
      <c r="G1137" s="12">
        <f t="shared" si="34"/>
        <v>-7018.3823499999999</v>
      </c>
      <c r="H1137" s="11">
        <f t="shared" si="35"/>
        <v>-0.51088404232771123</v>
      </c>
    </row>
    <row r="1138" spans="1:8" ht="25.5" customHeight="1" x14ac:dyDescent="0.3">
      <c r="A1138" s="16">
        <v>8716</v>
      </c>
      <c r="B1138" s="15" t="s">
        <v>125</v>
      </c>
      <c r="C1138" s="14">
        <v>105639.9971618</v>
      </c>
      <c r="D1138" s="14">
        <v>217991.90353000001</v>
      </c>
      <c r="E1138" s="14">
        <v>134427.89145269999</v>
      </c>
      <c r="F1138" s="13">
        <v>303453.60376999906</v>
      </c>
      <c r="G1138" s="12">
        <f t="shared" si="34"/>
        <v>85461.700239999045</v>
      </c>
      <c r="H1138" s="11">
        <f t="shared" si="35"/>
        <v>0.39204070819188852</v>
      </c>
    </row>
    <row r="1139" spans="1:8" ht="25.5" customHeight="1" x14ac:dyDescent="0.3">
      <c r="A1139" s="16">
        <v>8801</v>
      </c>
      <c r="B1139" s="15" t="s">
        <v>124</v>
      </c>
      <c r="C1139" s="14">
        <v>4.1020000000000003</v>
      </c>
      <c r="D1139" s="14">
        <v>180.71010000000001</v>
      </c>
      <c r="E1139" s="14">
        <v>0.625</v>
      </c>
      <c r="F1139" s="13">
        <v>11.753629999999999</v>
      </c>
      <c r="G1139" s="12">
        <f t="shared" si="34"/>
        <v>-168.95647000000002</v>
      </c>
      <c r="H1139" s="11">
        <f t="shared" si="35"/>
        <v>-0.93495864370613491</v>
      </c>
    </row>
    <row r="1140" spans="1:8" ht="25.5" customHeight="1" x14ac:dyDescent="0.3">
      <c r="A1140" s="16">
        <v>8802</v>
      </c>
      <c r="B1140" s="15" t="s">
        <v>123</v>
      </c>
      <c r="C1140" s="14">
        <v>90.697496999999998</v>
      </c>
      <c r="D1140" s="14">
        <v>30672.58827</v>
      </c>
      <c r="E1140" s="14">
        <v>28.118687999999999</v>
      </c>
      <c r="F1140" s="13">
        <v>17323.018120000001</v>
      </c>
      <c r="G1140" s="12">
        <f t="shared" si="34"/>
        <v>-13349.57015</v>
      </c>
      <c r="H1140" s="11">
        <f t="shared" si="35"/>
        <v>-0.43522802942120281</v>
      </c>
    </row>
    <row r="1141" spans="1:8" ht="25.5" customHeight="1" x14ac:dyDescent="0.3">
      <c r="A1141" s="16">
        <v>8803</v>
      </c>
      <c r="B1141" s="15" t="s">
        <v>122</v>
      </c>
      <c r="C1141" s="14">
        <v>64.924977049999995</v>
      </c>
      <c r="D1141" s="14">
        <v>14404.121880000001</v>
      </c>
      <c r="E1141" s="14">
        <v>32.381996950000001</v>
      </c>
      <c r="F1141" s="13">
        <v>4909.1732000000002</v>
      </c>
      <c r="G1141" s="12">
        <f t="shared" si="34"/>
        <v>-9494.9486800000013</v>
      </c>
      <c r="H1141" s="11">
        <f t="shared" si="35"/>
        <v>-0.65918275054195807</v>
      </c>
    </row>
    <row r="1142" spans="1:8" ht="16.5" customHeight="1" x14ac:dyDescent="0.3">
      <c r="A1142" s="16">
        <v>8804</v>
      </c>
      <c r="B1142" s="15" t="s">
        <v>121</v>
      </c>
      <c r="C1142" s="14">
        <v>0.38697300000000001</v>
      </c>
      <c r="D1142" s="14">
        <v>127.45205</v>
      </c>
      <c r="E1142" s="14">
        <v>0.1968</v>
      </c>
      <c r="F1142" s="13">
        <v>100.37814999999999</v>
      </c>
      <c r="G1142" s="12">
        <f t="shared" si="34"/>
        <v>-27.073900000000009</v>
      </c>
      <c r="H1142" s="11">
        <f t="shared" si="35"/>
        <v>-0.21242420188612116</v>
      </c>
    </row>
    <row r="1143" spans="1:8" ht="38.25" customHeight="1" x14ac:dyDescent="0.3">
      <c r="A1143" s="16">
        <v>8805</v>
      </c>
      <c r="B1143" s="15" t="s">
        <v>120</v>
      </c>
      <c r="C1143" s="14">
        <v>1.2549999999999999</v>
      </c>
      <c r="D1143" s="14">
        <v>191.40743000000001</v>
      </c>
      <c r="E1143" s="14">
        <v>0.75600000000000001</v>
      </c>
      <c r="F1143" s="13">
        <v>50.50911</v>
      </c>
      <c r="G1143" s="12">
        <f t="shared" si="34"/>
        <v>-140.89832000000001</v>
      </c>
      <c r="H1143" s="11">
        <f t="shared" si="35"/>
        <v>-0.73611729701401873</v>
      </c>
    </row>
    <row r="1144" spans="1:8" ht="16.5" customHeight="1" x14ac:dyDescent="0.3">
      <c r="A1144" s="16">
        <v>8901</v>
      </c>
      <c r="B1144" s="15" t="s">
        <v>119</v>
      </c>
      <c r="C1144" s="14">
        <v>3045.75</v>
      </c>
      <c r="D1144" s="14">
        <v>1307.2850000000001</v>
      </c>
      <c r="E1144" s="14">
        <v>822.55200000000002</v>
      </c>
      <c r="F1144" s="13">
        <v>1297.9516699999999</v>
      </c>
      <c r="G1144" s="12">
        <f t="shared" si="34"/>
        <v>-9.33333000000016</v>
      </c>
      <c r="H1144" s="11">
        <f t="shared" si="35"/>
        <v>-7.1394760897586671E-3</v>
      </c>
    </row>
    <row r="1145" spans="1:8" ht="25.5" customHeight="1" x14ac:dyDescent="0.3">
      <c r="A1145" s="16">
        <v>8902</v>
      </c>
      <c r="B1145" s="15" t="s">
        <v>118</v>
      </c>
      <c r="C1145" s="14">
        <v>0</v>
      </c>
      <c r="D1145" s="14">
        <v>0</v>
      </c>
      <c r="E1145" s="14">
        <v>0</v>
      </c>
      <c r="F1145" s="13">
        <v>0</v>
      </c>
      <c r="G1145" s="12">
        <f t="shared" si="34"/>
        <v>0</v>
      </c>
      <c r="H1145" s="11" t="str">
        <f t="shared" si="35"/>
        <v/>
      </c>
    </row>
    <row r="1146" spans="1:8" ht="25.5" customHeight="1" x14ac:dyDescent="0.3">
      <c r="A1146" s="16">
        <v>8903</v>
      </c>
      <c r="B1146" s="15" t="s">
        <v>117</v>
      </c>
      <c r="C1146" s="14">
        <v>1120.8569010000001</v>
      </c>
      <c r="D1146" s="14">
        <v>18094.571809999998</v>
      </c>
      <c r="E1146" s="14">
        <v>301.73253600000004</v>
      </c>
      <c r="F1146" s="13">
        <v>4442.3150700000006</v>
      </c>
      <c r="G1146" s="12">
        <f t="shared" si="34"/>
        <v>-13652.256739999997</v>
      </c>
      <c r="H1146" s="11">
        <f t="shared" si="35"/>
        <v>-0.75449460110766775</v>
      </c>
    </row>
    <row r="1147" spans="1:8" ht="16.5" customHeight="1" x14ac:dyDescent="0.3">
      <c r="A1147" s="16">
        <v>8904</v>
      </c>
      <c r="B1147" s="15" t="s">
        <v>116</v>
      </c>
      <c r="C1147" s="14">
        <v>491</v>
      </c>
      <c r="D1147" s="14">
        <v>318.69402000000002</v>
      </c>
      <c r="E1147" s="14">
        <v>376.31</v>
      </c>
      <c r="F1147" s="13">
        <v>360.69457</v>
      </c>
      <c r="G1147" s="12">
        <f t="shared" si="34"/>
        <v>42.000549999999976</v>
      </c>
      <c r="H1147" s="11">
        <f t="shared" si="35"/>
        <v>0.13178957672315272</v>
      </c>
    </row>
    <row r="1148" spans="1:8" ht="25.5" customHeight="1" x14ac:dyDescent="0.3">
      <c r="A1148" s="16">
        <v>8905</v>
      </c>
      <c r="B1148" s="15" t="s">
        <v>115</v>
      </c>
      <c r="C1148" s="14">
        <v>1.8</v>
      </c>
      <c r="D1148" s="14">
        <v>26.845230000000001</v>
      </c>
      <c r="E1148" s="14">
        <v>0</v>
      </c>
      <c r="F1148" s="13">
        <v>0</v>
      </c>
      <c r="G1148" s="12">
        <f t="shared" si="34"/>
        <v>-26.845230000000001</v>
      </c>
      <c r="H1148" s="11">
        <f t="shared" si="35"/>
        <v>-1</v>
      </c>
    </row>
    <row r="1149" spans="1:8" ht="25.5" customHeight="1" x14ac:dyDescent="0.3">
      <c r="A1149" s="16">
        <v>8906</v>
      </c>
      <c r="B1149" s="15" t="s">
        <v>114</v>
      </c>
      <c r="C1149" s="14">
        <v>1.1319999999999999</v>
      </c>
      <c r="D1149" s="14">
        <v>0.97182000000000002</v>
      </c>
      <c r="E1149" s="14">
        <v>2589</v>
      </c>
      <c r="F1149" s="13">
        <v>5303.7280000000001</v>
      </c>
      <c r="G1149" s="12">
        <f t="shared" si="34"/>
        <v>5302.7561800000003</v>
      </c>
      <c r="H1149" s="11">
        <f t="shared" si="35"/>
        <v>5456.5209400917865</v>
      </c>
    </row>
    <row r="1150" spans="1:8" ht="16.5" customHeight="1" x14ac:dyDescent="0.3">
      <c r="A1150" s="16">
        <v>8907</v>
      </c>
      <c r="B1150" s="15" t="s">
        <v>113</v>
      </c>
      <c r="C1150" s="14">
        <v>109.860338</v>
      </c>
      <c r="D1150" s="14">
        <v>726.90499999999997</v>
      </c>
      <c r="E1150" s="14">
        <v>13.601749999999999</v>
      </c>
      <c r="F1150" s="13">
        <v>187.87723</v>
      </c>
      <c r="G1150" s="12">
        <f t="shared" si="34"/>
        <v>-539.02776999999992</v>
      </c>
      <c r="H1150" s="11">
        <f t="shared" si="35"/>
        <v>-0.74153812396392915</v>
      </c>
    </row>
    <row r="1151" spans="1:8" ht="16.5" customHeight="1" x14ac:dyDescent="0.3">
      <c r="A1151" s="16">
        <v>8908</v>
      </c>
      <c r="B1151" s="15" t="s">
        <v>112</v>
      </c>
      <c r="C1151" s="14">
        <v>0</v>
      </c>
      <c r="D1151" s="14">
        <v>0</v>
      </c>
      <c r="E1151" s="14">
        <v>0</v>
      </c>
      <c r="F1151" s="13">
        <v>0</v>
      </c>
      <c r="G1151" s="12">
        <f t="shared" si="34"/>
        <v>0</v>
      </c>
      <c r="H1151" s="11" t="str">
        <f t="shared" si="35"/>
        <v/>
      </c>
    </row>
    <row r="1152" spans="1:8" ht="25.5" customHeight="1" x14ac:dyDescent="0.3">
      <c r="A1152" s="16">
        <v>9001</v>
      </c>
      <c r="B1152" s="15" t="s">
        <v>111</v>
      </c>
      <c r="C1152" s="14">
        <v>261.86990955850104</v>
      </c>
      <c r="D1152" s="14">
        <v>37245.315649999997</v>
      </c>
      <c r="E1152" s="14">
        <v>200.71411382800099</v>
      </c>
      <c r="F1152" s="13">
        <v>36715.110859999906</v>
      </c>
      <c r="G1152" s="12">
        <f t="shared" si="34"/>
        <v>-530.20479000009072</v>
      </c>
      <c r="H1152" s="11">
        <f t="shared" si="35"/>
        <v>-1.4235475810770603E-2</v>
      </c>
    </row>
    <row r="1153" spans="1:8" ht="16.5" customHeight="1" x14ac:dyDescent="0.3">
      <c r="A1153" s="16">
        <v>9002</v>
      </c>
      <c r="B1153" s="15" t="s">
        <v>110</v>
      </c>
      <c r="C1153" s="14">
        <v>14.290704400000001</v>
      </c>
      <c r="D1153" s="14">
        <v>8268.5811999999896</v>
      </c>
      <c r="E1153" s="14">
        <v>8.790053695000001</v>
      </c>
      <c r="F1153" s="13">
        <v>8857.3871099999997</v>
      </c>
      <c r="G1153" s="12">
        <f t="shared" si="34"/>
        <v>588.80591000001004</v>
      </c>
      <c r="H1153" s="11">
        <f t="shared" si="35"/>
        <v>7.121002935787954E-2</v>
      </c>
    </row>
    <row r="1154" spans="1:8" ht="16.5" customHeight="1" x14ac:dyDescent="0.3">
      <c r="A1154" s="16">
        <v>9003</v>
      </c>
      <c r="B1154" s="15" t="s">
        <v>109</v>
      </c>
      <c r="C1154" s="14">
        <v>59.757721100000005</v>
      </c>
      <c r="D1154" s="14">
        <v>7712.8126499999898</v>
      </c>
      <c r="E1154" s="14">
        <v>48.768194000000001</v>
      </c>
      <c r="F1154" s="13">
        <v>6116.3077000000003</v>
      </c>
      <c r="G1154" s="12">
        <f t="shared" si="34"/>
        <v>-1596.5049499999895</v>
      </c>
      <c r="H1154" s="11">
        <f t="shared" si="35"/>
        <v>-0.20699387142510089</v>
      </c>
    </row>
    <row r="1155" spans="1:8" ht="16.5" customHeight="1" x14ac:dyDescent="0.3">
      <c r="A1155" s="16">
        <v>9004</v>
      </c>
      <c r="B1155" s="15" t="s">
        <v>108</v>
      </c>
      <c r="C1155" s="14">
        <v>571.76070827299907</v>
      </c>
      <c r="D1155" s="14">
        <v>19427.857760000003</v>
      </c>
      <c r="E1155" s="14">
        <v>368.57231786699998</v>
      </c>
      <c r="F1155" s="13">
        <v>11851.37219</v>
      </c>
      <c r="G1155" s="12">
        <f t="shared" si="34"/>
        <v>-7576.4855700000026</v>
      </c>
      <c r="H1155" s="11">
        <f t="shared" si="35"/>
        <v>-0.38998049417467023</v>
      </c>
    </row>
    <row r="1156" spans="1:8" ht="25.5" customHeight="1" x14ac:dyDescent="0.3">
      <c r="A1156" s="16">
        <v>9005</v>
      </c>
      <c r="B1156" s="15" t="s">
        <v>107</v>
      </c>
      <c r="C1156" s="14">
        <v>80.263781500000093</v>
      </c>
      <c r="D1156" s="14">
        <v>2230.9714399999998</v>
      </c>
      <c r="E1156" s="14">
        <v>104.691096</v>
      </c>
      <c r="F1156" s="13">
        <v>6313.5236799999993</v>
      </c>
      <c r="G1156" s="12">
        <f t="shared" si="34"/>
        <v>4082.5522399999995</v>
      </c>
      <c r="H1156" s="11">
        <f t="shared" si="35"/>
        <v>1.829943748629969</v>
      </c>
    </row>
    <row r="1157" spans="1:8" ht="16.5" customHeight="1" x14ac:dyDescent="0.3">
      <c r="A1157" s="16">
        <v>9006</v>
      </c>
      <c r="B1157" s="15" t="s">
        <v>106</v>
      </c>
      <c r="C1157" s="14">
        <v>56.085838700000004</v>
      </c>
      <c r="D1157" s="14">
        <v>1479.4474299999999</v>
      </c>
      <c r="E1157" s="14">
        <v>31.432872100000001</v>
      </c>
      <c r="F1157" s="13">
        <v>700.78876000000002</v>
      </c>
      <c r="G1157" s="12">
        <f t="shared" si="34"/>
        <v>-778.65866999999992</v>
      </c>
      <c r="H1157" s="11">
        <f t="shared" si="35"/>
        <v>-0.52631722777740064</v>
      </c>
    </row>
    <row r="1158" spans="1:8" ht="16.5" customHeight="1" x14ac:dyDescent="0.3">
      <c r="A1158" s="16">
        <v>9007</v>
      </c>
      <c r="B1158" s="15" t="s">
        <v>105</v>
      </c>
      <c r="C1158" s="14">
        <v>0.4103</v>
      </c>
      <c r="D1158" s="14">
        <v>175.15153000000001</v>
      </c>
      <c r="E1158" s="14">
        <v>4.9799999999999997E-2</v>
      </c>
      <c r="F1158" s="13">
        <v>9.7824599999999986</v>
      </c>
      <c r="G1158" s="12">
        <f t="shared" ref="G1158:G1221" si="36">F1158-D1158</f>
        <v>-165.36907000000002</v>
      </c>
      <c r="H1158" s="11">
        <f t="shared" ref="H1158:H1221" si="37">IF(D1158&lt;&gt;0,G1158/D1158,"")</f>
        <v>-0.94414858950989478</v>
      </c>
    </row>
    <row r="1159" spans="1:8" ht="16.5" customHeight="1" x14ac:dyDescent="0.3">
      <c r="A1159" s="16">
        <v>9008</v>
      </c>
      <c r="B1159" s="15" t="s">
        <v>104</v>
      </c>
      <c r="C1159" s="14">
        <v>3.7410199999999998</v>
      </c>
      <c r="D1159" s="14">
        <v>74.141350000000003</v>
      </c>
      <c r="E1159" s="14">
        <v>0.42673500000000003</v>
      </c>
      <c r="F1159" s="13">
        <v>20.162050000000001</v>
      </c>
      <c r="G1159" s="12">
        <f t="shared" si="36"/>
        <v>-53.979300000000002</v>
      </c>
      <c r="H1159" s="11">
        <f t="shared" si="37"/>
        <v>-0.72805930833468768</v>
      </c>
    </row>
    <row r="1160" spans="1:8" ht="16.5" customHeight="1" x14ac:dyDescent="0.3">
      <c r="A1160" s="16">
        <v>9009</v>
      </c>
      <c r="B1160" s="15" t="s">
        <v>103</v>
      </c>
      <c r="C1160" s="14">
        <v>0</v>
      </c>
      <c r="D1160" s="14">
        <v>0</v>
      </c>
      <c r="E1160" s="14">
        <v>0</v>
      </c>
      <c r="F1160" s="13">
        <v>0</v>
      </c>
      <c r="G1160" s="12">
        <f t="shared" si="36"/>
        <v>0</v>
      </c>
      <c r="H1160" s="11" t="str">
        <f t="shared" si="37"/>
        <v/>
      </c>
    </row>
    <row r="1161" spans="1:8" ht="25.5" customHeight="1" x14ac:dyDescent="0.3">
      <c r="A1161" s="16">
        <v>9010</v>
      </c>
      <c r="B1161" s="15" t="s">
        <v>102</v>
      </c>
      <c r="C1161" s="14">
        <v>90.144838000000007</v>
      </c>
      <c r="D1161" s="14">
        <v>990.32432999999992</v>
      </c>
      <c r="E1161" s="14">
        <v>32.111286999999997</v>
      </c>
      <c r="F1161" s="13">
        <v>322.61359000000004</v>
      </c>
      <c r="G1161" s="12">
        <f t="shared" si="36"/>
        <v>-667.71073999999987</v>
      </c>
      <c r="H1161" s="11">
        <f t="shared" si="37"/>
        <v>-0.67423440965042225</v>
      </c>
    </row>
    <row r="1162" spans="1:8" ht="16.5" customHeight="1" x14ac:dyDescent="0.3">
      <c r="A1162" s="16">
        <v>9011</v>
      </c>
      <c r="B1162" s="15" t="s">
        <v>101</v>
      </c>
      <c r="C1162" s="14">
        <v>94.839092900000111</v>
      </c>
      <c r="D1162" s="14">
        <v>13796.890300000001</v>
      </c>
      <c r="E1162" s="14">
        <v>35.931389000000003</v>
      </c>
      <c r="F1162" s="13">
        <v>5916.7237800000003</v>
      </c>
      <c r="G1162" s="12">
        <f t="shared" si="36"/>
        <v>-7880.1665200000007</v>
      </c>
      <c r="H1162" s="11">
        <f t="shared" si="37"/>
        <v>-0.57115526387855675</v>
      </c>
    </row>
    <row r="1163" spans="1:8" ht="16.5" customHeight="1" x14ac:dyDescent="0.3">
      <c r="A1163" s="16">
        <v>9012</v>
      </c>
      <c r="B1163" s="15" t="s">
        <v>100</v>
      </c>
      <c r="C1163" s="14">
        <v>1.4506379999999999</v>
      </c>
      <c r="D1163" s="14">
        <v>213.42523</v>
      </c>
      <c r="E1163" s="14">
        <v>3.26335</v>
      </c>
      <c r="F1163" s="13">
        <v>207.48237</v>
      </c>
      <c r="G1163" s="12">
        <f t="shared" si="36"/>
        <v>-5.942859999999996</v>
      </c>
      <c r="H1163" s="11">
        <f t="shared" si="37"/>
        <v>-2.7845161511598212E-2</v>
      </c>
    </row>
    <row r="1164" spans="1:8" ht="16.5" customHeight="1" x14ac:dyDescent="0.3">
      <c r="A1164" s="16">
        <v>9013</v>
      </c>
      <c r="B1164" s="15" t="s">
        <v>99</v>
      </c>
      <c r="C1164" s="14">
        <v>359.32930928800096</v>
      </c>
      <c r="D1164" s="14">
        <v>15003.0791500001</v>
      </c>
      <c r="E1164" s="14">
        <v>251.09533418999999</v>
      </c>
      <c r="F1164" s="13">
        <v>16522.854050000002</v>
      </c>
      <c r="G1164" s="12">
        <f t="shared" si="36"/>
        <v>1519.7748999999021</v>
      </c>
      <c r="H1164" s="11">
        <f t="shared" si="37"/>
        <v>0.10129753264681617</v>
      </c>
    </row>
    <row r="1165" spans="1:8" ht="16.5" customHeight="1" x14ac:dyDescent="0.3">
      <c r="A1165" s="16">
        <v>9014</v>
      </c>
      <c r="B1165" s="15" t="s">
        <v>98</v>
      </c>
      <c r="C1165" s="14">
        <v>20.789708149999999</v>
      </c>
      <c r="D1165" s="14">
        <v>9300.4473000000016</v>
      </c>
      <c r="E1165" s="14">
        <v>17.752166300000003</v>
      </c>
      <c r="F1165" s="13">
        <v>5435.9597400000002</v>
      </c>
      <c r="G1165" s="12">
        <f t="shared" si="36"/>
        <v>-3864.4875600000014</v>
      </c>
      <c r="H1165" s="11">
        <f t="shared" si="37"/>
        <v>-0.41551631177997222</v>
      </c>
    </row>
    <row r="1166" spans="1:8" ht="25.5" customHeight="1" x14ac:dyDescent="0.3">
      <c r="A1166" s="16">
        <v>9015</v>
      </c>
      <c r="B1166" s="15" t="s">
        <v>97</v>
      </c>
      <c r="C1166" s="14">
        <v>258.22624208000002</v>
      </c>
      <c r="D1166" s="14">
        <v>11429.113949999999</v>
      </c>
      <c r="E1166" s="14">
        <v>168.46413800000002</v>
      </c>
      <c r="F1166" s="13">
        <v>5229.8519800000004</v>
      </c>
      <c r="G1166" s="12">
        <f t="shared" si="36"/>
        <v>-6199.2619699999987</v>
      </c>
      <c r="H1166" s="11">
        <f t="shared" si="37"/>
        <v>-0.54240967384877625</v>
      </c>
    </row>
    <row r="1167" spans="1:8" ht="16.5" customHeight="1" x14ac:dyDescent="0.3">
      <c r="A1167" s="16">
        <v>9016</v>
      </c>
      <c r="B1167" s="15" t="s">
        <v>96</v>
      </c>
      <c r="C1167" s="14">
        <v>12.8803188</v>
      </c>
      <c r="D1167" s="14">
        <v>1009.10873</v>
      </c>
      <c r="E1167" s="14">
        <v>8.1002189999999992</v>
      </c>
      <c r="F1167" s="13">
        <v>660.34983999999997</v>
      </c>
      <c r="G1167" s="12">
        <f t="shared" si="36"/>
        <v>-348.75889000000006</v>
      </c>
      <c r="H1167" s="11">
        <f t="shared" si="37"/>
        <v>-0.34561081440649122</v>
      </c>
    </row>
    <row r="1168" spans="1:8" ht="25.5" customHeight="1" x14ac:dyDescent="0.3">
      <c r="A1168" s="16">
        <v>9017</v>
      </c>
      <c r="B1168" s="15" t="s">
        <v>95</v>
      </c>
      <c r="C1168" s="14">
        <v>1305.26406555628</v>
      </c>
      <c r="D1168" s="14">
        <v>9099.7687899999692</v>
      </c>
      <c r="E1168" s="14">
        <v>588.823205385601</v>
      </c>
      <c r="F1168" s="13">
        <v>4755.7863899999993</v>
      </c>
      <c r="G1168" s="12">
        <f t="shared" si="36"/>
        <v>-4343.9823999999699</v>
      </c>
      <c r="H1168" s="11">
        <f t="shared" si="37"/>
        <v>-0.47737283223873916</v>
      </c>
    </row>
    <row r="1169" spans="1:8" ht="25.5" customHeight="1" x14ac:dyDescent="0.3">
      <c r="A1169" s="16">
        <v>9018</v>
      </c>
      <c r="B1169" s="15" t="s">
        <v>94</v>
      </c>
      <c r="C1169" s="14">
        <v>4849.2815940199798</v>
      </c>
      <c r="D1169" s="14">
        <v>282234.79899000103</v>
      </c>
      <c r="E1169" s="14">
        <v>3284.2557843388599</v>
      </c>
      <c r="F1169" s="13">
        <v>225727.88397000101</v>
      </c>
      <c r="G1169" s="12">
        <f t="shared" si="36"/>
        <v>-56506.915020000015</v>
      </c>
      <c r="H1169" s="11">
        <f t="shared" si="37"/>
        <v>-0.20021243029638572</v>
      </c>
    </row>
    <row r="1170" spans="1:8" ht="38.25" customHeight="1" x14ac:dyDescent="0.3">
      <c r="A1170" s="16">
        <v>9019</v>
      </c>
      <c r="B1170" s="15" t="s">
        <v>93</v>
      </c>
      <c r="C1170" s="14">
        <v>1829.2876292399999</v>
      </c>
      <c r="D1170" s="14">
        <v>31282.598030000103</v>
      </c>
      <c r="E1170" s="14">
        <v>1052.2522739999799</v>
      </c>
      <c r="F1170" s="13">
        <v>24178.54981</v>
      </c>
      <c r="G1170" s="12">
        <f t="shared" si="36"/>
        <v>-7104.0482200001024</v>
      </c>
      <c r="H1170" s="11">
        <f t="shared" si="37"/>
        <v>-0.22709265429895878</v>
      </c>
    </row>
    <row r="1171" spans="1:8" ht="16.5" customHeight="1" x14ac:dyDescent="0.3">
      <c r="A1171" s="16">
        <v>9020</v>
      </c>
      <c r="B1171" s="15" t="s">
        <v>92</v>
      </c>
      <c r="C1171" s="14">
        <v>160.12039850000002</v>
      </c>
      <c r="D1171" s="14">
        <v>6564.7780099999909</v>
      </c>
      <c r="E1171" s="14">
        <v>161.690707</v>
      </c>
      <c r="F1171" s="13">
        <v>9677.8893900000094</v>
      </c>
      <c r="G1171" s="12">
        <f t="shared" si="36"/>
        <v>3113.1113800000185</v>
      </c>
      <c r="H1171" s="11">
        <f t="shared" si="37"/>
        <v>0.47421426516751675</v>
      </c>
    </row>
    <row r="1172" spans="1:8" ht="25.5" customHeight="1" x14ac:dyDescent="0.3">
      <c r="A1172" s="16">
        <v>9021</v>
      </c>
      <c r="B1172" s="15" t="s">
        <v>91</v>
      </c>
      <c r="C1172" s="14">
        <v>332.6067922949</v>
      </c>
      <c r="D1172" s="14">
        <v>96815.722560000009</v>
      </c>
      <c r="E1172" s="14">
        <v>293.42575196389998</v>
      </c>
      <c r="F1172" s="13">
        <v>73255.431539999903</v>
      </c>
      <c r="G1172" s="12">
        <f t="shared" si="36"/>
        <v>-23560.291020000106</v>
      </c>
      <c r="H1172" s="11">
        <f t="shared" si="37"/>
        <v>-0.24335191017552948</v>
      </c>
    </row>
    <row r="1173" spans="1:8" ht="25.5" customHeight="1" x14ac:dyDescent="0.3">
      <c r="A1173" s="16">
        <v>9022</v>
      </c>
      <c r="B1173" s="15" t="s">
        <v>90</v>
      </c>
      <c r="C1173" s="14">
        <v>418.05392160000002</v>
      </c>
      <c r="D1173" s="14">
        <v>74595.540139999997</v>
      </c>
      <c r="E1173" s="14">
        <v>205.242312</v>
      </c>
      <c r="F1173" s="13">
        <v>33435.945379999997</v>
      </c>
      <c r="G1173" s="12">
        <f t="shared" si="36"/>
        <v>-41159.59476</v>
      </c>
      <c r="H1173" s="11">
        <f t="shared" si="37"/>
        <v>-0.55177018200755934</v>
      </c>
    </row>
    <row r="1174" spans="1:8" ht="25.5" customHeight="1" x14ac:dyDescent="0.3">
      <c r="A1174" s="16">
        <v>9023</v>
      </c>
      <c r="B1174" s="15" t="s">
        <v>89</v>
      </c>
      <c r="C1174" s="14">
        <v>293.34511215199905</v>
      </c>
      <c r="D1174" s="14">
        <v>5967.3504299999995</v>
      </c>
      <c r="E1174" s="14">
        <v>91.254595299999906</v>
      </c>
      <c r="F1174" s="13">
        <v>1831.7443999999998</v>
      </c>
      <c r="G1174" s="12">
        <f t="shared" si="36"/>
        <v>-4135.6060299999999</v>
      </c>
      <c r="H1174" s="11">
        <f t="shared" si="37"/>
        <v>-0.69303890872720209</v>
      </c>
    </row>
    <row r="1175" spans="1:8" ht="25.5" customHeight="1" x14ac:dyDescent="0.3">
      <c r="A1175" s="16">
        <v>9024</v>
      </c>
      <c r="B1175" s="15" t="s">
        <v>88</v>
      </c>
      <c r="C1175" s="14">
        <v>118.454275</v>
      </c>
      <c r="D1175" s="14">
        <v>5253.2521900000102</v>
      </c>
      <c r="E1175" s="14">
        <v>233.76424397800002</v>
      </c>
      <c r="F1175" s="13">
        <v>4529.2173400000001</v>
      </c>
      <c r="G1175" s="12">
        <f t="shared" si="36"/>
        <v>-724.03485000001001</v>
      </c>
      <c r="H1175" s="11">
        <f t="shared" si="37"/>
        <v>-0.1378260216363244</v>
      </c>
    </row>
    <row r="1176" spans="1:8" ht="38.25" customHeight="1" x14ac:dyDescent="0.3">
      <c r="A1176" s="16">
        <v>9025</v>
      </c>
      <c r="B1176" s="15" t="s">
        <v>87</v>
      </c>
      <c r="C1176" s="14">
        <v>647.86035308428404</v>
      </c>
      <c r="D1176" s="14">
        <v>32025.804669999899</v>
      </c>
      <c r="E1176" s="14">
        <v>285.90880661760002</v>
      </c>
      <c r="F1176" s="13">
        <v>22866.02419</v>
      </c>
      <c r="G1176" s="12">
        <f t="shared" si="36"/>
        <v>-9159.7804799998994</v>
      </c>
      <c r="H1176" s="11">
        <f t="shared" si="37"/>
        <v>-0.28601250068137407</v>
      </c>
    </row>
    <row r="1177" spans="1:8" ht="25.5" customHeight="1" x14ac:dyDescent="0.3">
      <c r="A1177" s="16">
        <v>9026</v>
      </c>
      <c r="B1177" s="15" t="s">
        <v>86</v>
      </c>
      <c r="C1177" s="14">
        <v>850.67921117594199</v>
      </c>
      <c r="D1177" s="14">
        <v>45908.0760199996</v>
      </c>
      <c r="E1177" s="14">
        <v>489.91647990739801</v>
      </c>
      <c r="F1177" s="13">
        <v>25104.306110000201</v>
      </c>
      <c r="G1177" s="12">
        <f t="shared" si="36"/>
        <v>-20803.769909999399</v>
      </c>
      <c r="H1177" s="11">
        <f t="shared" si="37"/>
        <v>-0.45316144159333427</v>
      </c>
    </row>
    <row r="1178" spans="1:8" ht="25.5" customHeight="1" x14ac:dyDescent="0.3">
      <c r="A1178" s="16">
        <v>9027</v>
      </c>
      <c r="B1178" s="15" t="s">
        <v>85</v>
      </c>
      <c r="C1178" s="14">
        <v>625.55490006099308</v>
      </c>
      <c r="D1178" s="14">
        <v>90424.381179999793</v>
      </c>
      <c r="E1178" s="14">
        <v>324.061414272001</v>
      </c>
      <c r="F1178" s="13">
        <v>52930.00963</v>
      </c>
      <c r="G1178" s="12">
        <f t="shared" si="36"/>
        <v>-37494.371549999792</v>
      </c>
      <c r="H1178" s="11">
        <f t="shared" si="37"/>
        <v>-0.4146489150460767</v>
      </c>
    </row>
    <row r="1179" spans="1:8" ht="16.5" customHeight="1" x14ac:dyDescent="0.3">
      <c r="A1179" s="16">
        <v>9028</v>
      </c>
      <c r="B1179" s="15" t="s">
        <v>84</v>
      </c>
      <c r="C1179" s="14">
        <v>2204.1290819999999</v>
      </c>
      <c r="D1179" s="14">
        <v>44350.376670000005</v>
      </c>
      <c r="E1179" s="14">
        <v>1588.728132</v>
      </c>
      <c r="F1179" s="13">
        <v>31771.626399999997</v>
      </c>
      <c r="G1179" s="12">
        <f t="shared" si="36"/>
        <v>-12578.750270000008</v>
      </c>
      <c r="H1179" s="11">
        <f t="shared" si="37"/>
        <v>-0.28362217447656246</v>
      </c>
    </row>
    <row r="1180" spans="1:8" ht="25.5" customHeight="1" x14ac:dyDescent="0.3">
      <c r="A1180" s="16">
        <v>9029</v>
      </c>
      <c r="B1180" s="15" t="s">
        <v>83</v>
      </c>
      <c r="C1180" s="14">
        <v>68.4129517180899</v>
      </c>
      <c r="D1180" s="14">
        <v>8946.1756999999998</v>
      </c>
      <c r="E1180" s="14">
        <v>35.808701945100104</v>
      </c>
      <c r="F1180" s="13">
        <v>4757.7353600000006</v>
      </c>
      <c r="G1180" s="12">
        <f t="shared" si="36"/>
        <v>-4188.4403399999992</v>
      </c>
      <c r="H1180" s="11">
        <f t="shared" si="37"/>
        <v>-0.4681822133227273</v>
      </c>
    </row>
    <row r="1181" spans="1:8" ht="25.5" customHeight="1" x14ac:dyDescent="0.3">
      <c r="A1181" s="16">
        <v>9030</v>
      </c>
      <c r="B1181" s="15" t="s">
        <v>82</v>
      </c>
      <c r="C1181" s="14">
        <v>255.622237533</v>
      </c>
      <c r="D1181" s="14">
        <v>33850.824999999903</v>
      </c>
      <c r="E1181" s="14">
        <v>146.01392787</v>
      </c>
      <c r="F1181" s="13">
        <v>19576.904629999997</v>
      </c>
      <c r="G1181" s="12">
        <f t="shared" si="36"/>
        <v>-14273.920369999905</v>
      </c>
      <c r="H1181" s="11">
        <f t="shared" si="37"/>
        <v>-0.42167127005028521</v>
      </c>
    </row>
    <row r="1182" spans="1:8" ht="25.5" customHeight="1" x14ac:dyDescent="0.3">
      <c r="A1182" s="16">
        <v>9031</v>
      </c>
      <c r="B1182" s="15" t="s">
        <v>81</v>
      </c>
      <c r="C1182" s="14">
        <v>1461.7649460349901</v>
      </c>
      <c r="D1182" s="14">
        <v>68111.505349999614</v>
      </c>
      <c r="E1182" s="14">
        <v>541.11567783799694</v>
      </c>
      <c r="F1182" s="13">
        <v>34348.089229999903</v>
      </c>
      <c r="G1182" s="12">
        <f t="shared" si="36"/>
        <v>-33763.416119999711</v>
      </c>
      <c r="H1182" s="11">
        <f t="shared" si="37"/>
        <v>-0.49570797101755587</v>
      </c>
    </row>
    <row r="1183" spans="1:8" ht="16.5" customHeight="1" x14ac:dyDescent="0.3">
      <c r="A1183" s="16">
        <v>9032</v>
      </c>
      <c r="B1183" s="15" t="s">
        <v>80</v>
      </c>
      <c r="C1183" s="14">
        <v>1310.5790302907601</v>
      </c>
      <c r="D1183" s="14">
        <v>37221.984379999602</v>
      </c>
      <c r="E1183" s="14">
        <v>842.643519980203</v>
      </c>
      <c r="F1183" s="13">
        <v>21006.011620000001</v>
      </c>
      <c r="G1183" s="12">
        <f t="shared" si="36"/>
        <v>-16215.9727599996</v>
      </c>
      <c r="H1183" s="11">
        <f t="shared" si="37"/>
        <v>-0.43565578327180454</v>
      </c>
    </row>
    <row r="1184" spans="1:8" ht="25.5" customHeight="1" x14ac:dyDescent="0.3">
      <c r="A1184" s="16">
        <v>9033</v>
      </c>
      <c r="B1184" s="15" t="s">
        <v>79</v>
      </c>
      <c r="C1184" s="14">
        <v>66.569381119999704</v>
      </c>
      <c r="D1184" s="14">
        <v>7154.8744399999796</v>
      </c>
      <c r="E1184" s="14">
        <v>43.2296063</v>
      </c>
      <c r="F1184" s="13">
        <v>4395.0044500000004</v>
      </c>
      <c r="G1184" s="12">
        <f t="shared" si="36"/>
        <v>-2759.8699899999792</v>
      </c>
      <c r="H1184" s="11">
        <f t="shared" si="37"/>
        <v>-0.38573283334934205</v>
      </c>
    </row>
    <row r="1185" spans="1:8" ht="38.25" customHeight="1" x14ac:dyDescent="0.3">
      <c r="A1185" s="16">
        <v>9101</v>
      </c>
      <c r="B1185" s="15" t="s">
        <v>78</v>
      </c>
      <c r="C1185" s="14">
        <v>7.543886000000001E-2</v>
      </c>
      <c r="D1185" s="14">
        <v>1628.4485099999999</v>
      </c>
      <c r="E1185" s="14">
        <v>1.8007433999999999E-2</v>
      </c>
      <c r="F1185" s="13">
        <v>281.01302000000004</v>
      </c>
      <c r="G1185" s="12">
        <f t="shared" si="36"/>
        <v>-1347.4354899999998</v>
      </c>
      <c r="H1185" s="11">
        <f t="shared" si="37"/>
        <v>-0.82743512105273742</v>
      </c>
    </row>
    <row r="1186" spans="1:8" ht="25.5" customHeight="1" x14ac:dyDescent="0.3">
      <c r="A1186" s="16">
        <v>9102</v>
      </c>
      <c r="B1186" s="15" t="s">
        <v>77</v>
      </c>
      <c r="C1186" s="14">
        <v>68.486494019999895</v>
      </c>
      <c r="D1186" s="14">
        <v>12089.55956</v>
      </c>
      <c r="E1186" s="14">
        <v>69.124629036000002</v>
      </c>
      <c r="F1186" s="13">
        <v>6959.0590399999901</v>
      </c>
      <c r="G1186" s="12">
        <f t="shared" si="36"/>
        <v>-5130.5005200000096</v>
      </c>
      <c r="H1186" s="11">
        <f t="shared" si="37"/>
        <v>-0.42437447737757039</v>
      </c>
    </row>
    <row r="1187" spans="1:8" ht="38.25" customHeight="1" x14ac:dyDescent="0.3">
      <c r="A1187" s="16">
        <v>9103</v>
      </c>
      <c r="B1187" s="15" t="s">
        <v>76</v>
      </c>
      <c r="C1187" s="14">
        <v>0.370757</v>
      </c>
      <c r="D1187" s="14">
        <v>15.74738</v>
      </c>
      <c r="E1187" s="14">
        <v>0.19143080000000001</v>
      </c>
      <c r="F1187" s="13">
        <v>11.79074</v>
      </c>
      <c r="G1187" s="12">
        <f t="shared" si="36"/>
        <v>-3.9566400000000002</v>
      </c>
      <c r="H1187" s="11">
        <f t="shared" si="37"/>
        <v>-0.25125703450351744</v>
      </c>
    </row>
    <row r="1188" spans="1:8" ht="16.5" customHeight="1" x14ac:dyDescent="0.3">
      <c r="A1188" s="16">
        <v>9104</v>
      </c>
      <c r="B1188" s="15" t="s">
        <v>75</v>
      </c>
      <c r="C1188" s="14">
        <v>1.006629</v>
      </c>
      <c r="D1188" s="14">
        <v>120.28372</v>
      </c>
      <c r="E1188" s="14">
        <v>0.75046799999999991</v>
      </c>
      <c r="F1188" s="13">
        <v>44.692279999999997</v>
      </c>
      <c r="G1188" s="12">
        <f t="shared" si="36"/>
        <v>-75.591440000000006</v>
      </c>
      <c r="H1188" s="11">
        <f t="shared" si="37"/>
        <v>-0.62844281836311688</v>
      </c>
    </row>
    <row r="1189" spans="1:8" ht="25.5" customHeight="1" x14ac:dyDescent="0.3">
      <c r="A1189" s="16">
        <v>9105</v>
      </c>
      <c r="B1189" s="15" t="s">
        <v>74</v>
      </c>
      <c r="C1189" s="14">
        <v>594.95582035998802</v>
      </c>
      <c r="D1189" s="14">
        <v>2687.0911099999998</v>
      </c>
      <c r="E1189" s="14">
        <v>136.318179670001</v>
      </c>
      <c r="F1189" s="13">
        <v>613.81773999999996</v>
      </c>
      <c r="G1189" s="12">
        <f t="shared" si="36"/>
        <v>-2073.2733699999999</v>
      </c>
      <c r="H1189" s="11">
        <f t="shared" si="37"/>
        <v>-0.7715679465740185</v>
      </c>
    </row>
    <row r="1190" spans="1:8" ht="25.5" customHeight="1" x14ac:dyDescent="0.3">
      <c r="A1190" s="16">
        <v>9106</v>
      </c>
      <c r="B1190" s="15" t="s">
        <v>73</v>
      </c>
      <c r="C1190" s="14">
        <v>9.0580379999999998</v>
      </c>
      <c r="D1190" s="14">
        <v>476.54226</v>
      </c>
      <c r="E1190" s="14">
        <v>2.6539859999999997</v>
      </c>
      <c r="F1190" s="13">
        <v>104.81353</v>
      </c>
      <c r="G1190" s="12">
        <f t="shared" si="36"/>
        <v>-371.72872999999998</v>
      </c>
      <c r="H1190" s="11">
        <f t="shared" si="37"/>
        <v>-0.78005407117513559</v>
      </c>
    </row>
    <row r="1191" spans="1:8" ht="16.5" customHeight="1" x14ac:dyDescent="0.3">
      <c r="A1191" s="16">
        <v>9107</v>
      </c>
      <c r="B1191" s="15" t="s">
        <v>72</v>
      </c>
      <c r="C1191" s="14">
        <v>40.389019000000104</v>
      </c>
      <c r="D1191" s="14">
        <v>952.14309999999909</v>
      </c>
      <c r="E1191" s="14">
        <v>20.300061799999998</v>
      </c>
      <c r="F1191" s="13">
        <v>470.80001999999899</v>
      </c>
      <c r="G1191" s="12">
        <f t="shared" si="36"/>
        <v>-481.3430800000001</v>
      </c>
      <c r="H1191" s="11">
        <f t="shared" si="37"/>
        <v>-0.50553648921049843</v>
      </c>
    </row>
    <row r="1192" spans="1:8" ht="25.5" customHeight="1" x14ac:dyDescent="0.3">
      <c r="A1192" s="16">
        <v>9108</v>
      </c>
      <c r="B1192" s="15" t="s">
        <v>71</v>
      </c>
      <c r="C1192" s="14">
        <v>6.6175089999999992E-2</v>
      </c>
      <c r="D1192" s="14">
        <v>70.488380000000006</v>
      </c>
      <c r="E1192" s="14">
        <v>3.5590000000000004E-2</v>
      </c>
      <c r="F1192" s="13">
        <v>52.345839999999995</v>
      </c>
      <c r="G1192" s="12">
        <f t="shared" si="36"/>
        <v>-18.142540000000011</v>
      </c>
      <c r="H1192" s="11">
        <f t="shared" si="37"/>
        <v>-0.25738341553600763</v>
      </c>
    </row>
    <row r="1193" spans="1:8" ht="25.5" customHeight="1" x14ac:dyDescent="0.3">
      <c r="A1193" s="16">
        <v>9109</v>
      </c>
      <c r="B1193" s="15" t="s">
        <v>70</v>
      </c>
      <c r="C1193" s="14">
        <v>5.7768540000000002</v>
      </c>
      <c r="D1193" s="14">
        <v>25.965</v>
      </c>
      <c r="E1193" s="14">
        <v>2.3769870000000002</v>
      </c>
      <c r="F1193" s="13">
        <v>11.31517</v>
      </c>
      <c r="G1193" s="12">
        <f t="shared" si="36"/>
        <v>-14.64983</v>
      </c>
      <c r="H1193" s="11">
        <f t="shared" si="37"/>
        <v>-0.56421451954554203</v>
      </c>
    </row>
    <row r="1194" spans="1:8" ht="38.25" customHeight="1" x14ac:dyDescent="0.3">
      <c r="A1194" s="16">
        <v>9110</v>
      </c>
      <c r="B1194" s="15" t="s">
        <v>69</v>
      </c>
      <c r="C1194" s="14">
        <v>0.14713679999999998</v>
      </c>
      <c r="D1194" s="14">
        <v>1.1805399999999999</v>
      </c>
      <c r="E1194" s="14">
        <v>0.497</v>
      </c>
      <c r="F1194" s="13">
        <v>3.1358200000000003</v>
      </c>
      <c r="G1194" s="12">
        <f t="shared" si="36"/>
        <v>1.9552800000000004</v>
      </c>
      <c r="H1194" s="11">
        <f t="shared" si="37"/>
        <v>1.6562590001185902</v>
      </c>
    </row>
    <row r="1195" spans="1:8" ht="25.5" customHeight="1" x14ac:dyDescent="0.3">
      <c r="A1195" s="16">
        <v>9111</v>
      </c>
      <c r="B1195" s="15" t="s">
        <v>68</v>
      </c>
      <c r="C1195" s="14">
        <v>0.68734501139999993</v>
      </c>
      <c r="D1195" s="14">
        <v>118.48821000000001</v>
      </c>
      <c r="E1195" s="14">
        <v>0.49993331000000002</v>
      </c>
      <c r="F1195" s="13">
        <v>120.96558999999999</v>
      </c>
      <c r="G1195" s="12">
        <f t="shared" si="36"/>
        <v>2.4773799999999824</v>
      </c>
      <c r="H1195" s="11">
        <f t="shared" si="37"/>
        <v>2.0908240575159186E-2</v>
      </c>
    </row>
    <row r="1196" spans="1:8" ht="25.5" customHeight="1" x14ac:dyDescent="0.3">
      <c r="A1196" s="16">
        <v>9112</v>
      </c>
      <c r="B1196" s="15" t="s">
        <v>67</v>
      </c>
      <c r="C1196" s="14">
        <v>0.10538299999999999</v>
      </c>
      <c r="D1196" s="14">
        <v>1.5547500000000001</v>
      </c>
      <c r="E1196" s="14">
        <v>0.25711000000000001</v>
      </c>
      <c r="F1196" s="13">
        <v>3.1596599999999997</v>
      </c>
      <c r="G1196" s="12">
        <f t="shared" si="36"/>
        <v>1.6049099999999996</v>
      </c>
      <c r="H1196" s="11">
        <f t="shared" si="37"/>
        <v>1.0322624216111913</v>
      </c>
    </row>
    <row r="1197" spans="1:8" ht="25.5" customHeight="1" x14ac:dyDescent="0.3">
      <c r="A1197" s="16">
        <v>9113</v>
      </c>
      <c r="B1197" s="15" t="s">
        <v>66</v>
      </c>
      <c r="C1197" s="14">
        <v>22.1841725299</v>
      </c>
      <c r="D1197" s="14">
        <v>774.67481999999904</v>
      </c>
      <c r="E1197" s="14">
        <v>15.5667509622</v>
      </c>
      <c r="F1197" s="13">
        <v>380.30190999999996</v>
      </c>
      <c r="G1197" s="12">
        <f t="shared" si="36"/>
        <v>-394.37290999999908</v>
      </c>
      <c r="H1197" s="11">
        <f t="shared" si="37"/>
        <v>-0.50908187515375747</v>
      </c>
    </row>
    <row r="1198" spans="1:8" ht="16.5" customHeight="1" x14ac:dyDescent="0.3">
      <c r="A1198" s="16">
        <v>9114</v>
      </c>
      <c r="B1198" s="15" t="s">
        <v>65</v>
      </c>
      <c r="C1198" s="14">
        <v>1.1429673266</v>
      </c>
      <c r="D1198" s="14">
        <v>245.22517000000002</v>
      </c>
      <c r="E1198" s="14">
        <v>0.21653367750000002</v>
      </c>
      <c r="F1198" s="13">
        <v>73.941429999999997</v>
      </c>
      <c r="G1198" s="12">
        <f t="shared" si="36"/>
        <v>-171.28374000000002</v>
      </c>
      <c r="H1198" s="11">
        <f t="shared" si="37"/>
        <v>-0.69847536449867687</v>
      </c>
    </row>
    <row r="1199" spans="1:8" ht="16.5" customHeight="1" x14ac:dyDescent="0.3">
      <c r="A1199" s="16">
        <v>9201</v>
      </c>
      <c r="B1199" s="15" t="s">
        <v>64</v>
      </c>
      <c r="C1199" s="14">
        <v>21.919900000000002</v>
      </c>
      <c r="D1199" s="14">
        <v>757.93506000000002</v>
      </c>
      <c r="E1199" s="14">
        <v>5.8553999999999995</v>
      </c>
      <c r="F1199" s="13">
        <v>222.04170000000002</v>
      </c>
      <c r="G1199" s="12">
        <f t="shared" si="36"/>
        <v>-535.89336000000003</v>
      </c>
      <c r="H1199" s="11">
        <f t="shared" si="37"/>
        <v>-0.70704389898522446</v>
      </c>
    </row>
    <row r="1200" spans="1:8" ht="16.5" customHeight="1" x14ac:dyDescent="0.3">
      <c r="A1200" s="16">
        <v>9202</v>
      </c>
      <c r="B1200" s="15" t="s">
        <v>63</v>
      </c>
      <c r="C1200" s="14">
        <v>201.302548</v>
      </c>
      <c r="D1200" s="14">
        <v>4107.8579099999997</v>
      </c>
      <c r="E1200" s="14">
        <v>119.35337</v>
      </c>
      <c r="F1200" s="13">
        <v>2383.77529</v>
      </c>
      <c r="G1200" s="12">
        <f t="shared" si="36"/>
        <v>-1724.0826199999997</v>
      </c>
      <c r="H1200" s="11">
        <f t="shared" si="37"/>
        <v>-0.41970356759491706</v>
      </c>
    </row>
    <row r="1201" spans="1:8" ht="25.5" customHeight="1" x14ac:dyDescent="0.3">
      <c r="A1201" s="16">
        <v>9203</v>
      </c>
      <c r="B1201" s="15" t="s">
        <v>62</v>
      </c>
      <c r="C1201" s="14">
        <v>0</v>
      </c>
      <c r="D1201" s="14">
        <v>0</v>
      </c>
      <c r="E1201" s="14">
        <v>0</v>
      </c>
      <c r="F1201" s="13">
        <v>0</v>
      </c>
      <c r="G1201" s="12">
        <f t="shared" si="36"/>
        <v>0</v>
      </c>
      <c r="H1201" s="11" t="str">
        <f t="shared" si="37"/>
        <v/>
      </c>
    </row>
    <row r="1202" spans="1:8" ht="16.5" customHeight="1" x14ac:dyDescent="0.3">
      <c r="A1202" s="16">
        <v>9204</v>
      </c>
      <c r="B1202" s="15" t="s">
        <v>61</v>
      </c>
      <c r="C1202" s="14">
        <v>0</v>
      </c>
      <c r="D1202" s="14">
        <v>0</v>
      </c>
      <c r="E1202" s="14">
        <v>0</v>
      </c>
      <c r="F1202" s="13">
        <v>0</v>
      </c>
      <c r="G1202" s="12">
        <f t="shared" si="36"/>
        <v>0</v>
      </c>
      <c r="H1202" s="11" t="str">
        <f t="shared" si="37"/>
        <v/>
      </c>
    </row>
    <row r="1203" spans="1:8" ht="16.5" customHeight="1" x14ac:dyDescent="0.3">
      <c r="A1203" s="16">
        <v>9205</v>
      </c>
      <c r="B1203" s="15" t="s">
        <v>60</v>
      </c>
      <c r="C1203" s="14">
        <v>4.7006819999999996</v>
      </c>
      <c r="D1203" s="14">
        <v>400.62459999999999</v>
      </c>
      <c r="E1203" s="14">
        <v>3.0456340000000002</v>
      </c>
      <c r="F1203" s="13">
        <v>200.48928000000001</v>
      </c>
      <c r="G1203" s="12">
        <f t="shared" si="36"/>
        <v>-200.13531999999998</v>
      </c>
      <c r="H1203" s="11">
        <f t="shared" si="37"/>
        <v>-0.49955823980853892</v>
      </c>
    </row>
    <row r="1204" spans="1:8" ht="16.5" customHeight="1" x14ac:dyDescent="0.3">
      <c r="A1204" s="16">
        <v>9206</v>
      </c>
      <c r="B1204" s="15" t="s">
        <v>59</v>
      </c>
      <c r="C1204" s="14">
        <v>22.094784000000001</v>
      </c>
      <c r="D1204" s="14">
        <v>377.19327000000004</v>
      </c>
      <c r="E1204" s="14">
        <v>11.916474000000001</v>
      </c>
      <c r="F1204" s="13">
        <v>168.44686999999999</v>
      </c>
      <c r="G1204" s="12">
        <f t="shared" si="36"/>
        <v>-208.74640000000005</v>
      </c>
      <c r="H1204" s="11">
        <f t="shared" si="37"/>
        <v>-0.55342026648566667</v>
      </c>
    </row>
    <row r="1205" spans="1:8" ht="25.5" customHeight="1" x14ac:dyDescent="0.3">
      <c r="A1205" s="16">
        <v>9207</v>
      </c>
      <c r="B1205" s="15" t="s">
        <v>58</v>
      </c>
      <c r="C1205" s="14">
        <v>486.101969</v>
      </c>
      <c r="D1205" s="14">
        <v>8372.998450000001</v>
      </c>
      <c r="E1205" s="14">
        <v>200.091365</v>
      </c>
      <c r="F1205" s="13">
        <v>3891.67976</v>
      </c>
      <c r="G1205" s="12">
        <f t="shared" si="36"/>
        <v>-4481.318690000001</v>
      </c>
      <c r="H1205" s="11">
        <f t="shared" si="37"/>
        <v>-0.53521073923046059</v>
      </c>
    </row>
    <row r="1206" spans="1:8" ht="38.25" customHeight="1" x14ac:dyDescent="0.3">
      <c r="A1206" s="16">
        <v>9208</v>
      </c>
      <c r="B1206" s="15" t="s">
        <v>57</v>
      </c>
      <c r="C1206" s="14">
        <v>22.528945</v>
      </c>
      <c r="D1206" s="14">
        <v>216.44514000000001</v>
      </c>
      <c r="E1206" s="14">
        <v>6.3795222999999996</v>
      </c>
      <c r="F1206" s="13">
        <v>48.605830000000005</v>
      </c>
      <c r="G1206" s="12">
        <f t="shared" si="36"/>
        <v>-167.83931000000001</v>
      </c>
      <c r="H1206" s="11">
        <f t="shared" si="37"/>
        <v>-0.77543579865087298</v>
      </c>
    </row>
    <row r="1207" spans="1:8" ht="38.25" customHeight="1" x14ac:dyDescent="0.3">
      <c r="A1207" s="16">
        <v>9209</v>
      </c>
      <c r="B1207" s="15" t="s">
        <v>56</v>
      </c>
      <c r="C1207" s="14">
        <v>120.484587</v>
      </c>
      <c r="D1207" s="14">
        <v>2004.0462299999999</v>
      </c>
      <c r="E1207" s="14">
        <v>53.334510999999999</v>
      </c>
      <c r="F1207" s="13">
        <v>964.51035000000002</v>
      </c>
      <c r="G1207" s="12">
        <f t="shared" si="36"/>
        <v>-1039.5358799999999</v>
      </c>
      <c r="H1207" s="11">
        <f t="shared" si="37"/>
        <v>-0.51871851279598469</v>
      </c>
    </row>
    <row r="1208" spans="1:8" ht="16.5" customHeight="1" x14ac:dyDescent="0.3">
      <c r="A1208" s="16">
        <v>9301</v>
      </c>
      <c r="B1208" s="15" t="s">
        <v>55</v>
      </c>
      <c r="C1208" s="14">
        <v>0</v>
      </c>
      <c r="D1208" s="14">
        <v>0</v>
      </c>
      <c r="E1208" s="14">
        <v>0</v>
      </c>
      <c r="F1208" s="13">
        <v>0</v>
      </c>
      <c r="G1208" s="12">
        <f t="shared" si="36"/>
        <v>0</v>
      </c>
      <c r="H1208" s="11" t="str">
        <f t="shared" si="37"/>
        <v/>
      </c>
    </row>
    <row r="1209" spans="1:8" ht="25.5" customHeight="1" x14ac:dyDescent="0.3">
      <c r="A1209" s="16">
        <v>9302</v>
      </c>
      <c r="B1209" s="15" t="s">
        <v>54</v>
      </c>
      <c r="C1209" s="14">
        <v>0</v>
      </c>
      <c r="D1209" s="14">
        <v>0</v>
      </c>
      <c r="E1209" s="14">
        <v>0</v>
      </c>
      <c r="F1209" s="13">
        <v>0</v>
      </c>
      <c r="G1209" s="12">
        <f t="shared" si="36"/>
        <v>0</v>
      </c>
      <c r="H1209" s="11" t="str">
        <f t="shared" si="37"/>
        <v/>
      </c>
    </row>
    <row r="1210" spans="1:8" ht="25.5" customHeight="1" x14ac:dyDescent="0.3">
      <c r="A1210" s="16">
        <v>9303</v>
      </c>
      <c r="B1210" s="15" t="s">
        <v>53</v>
      </c>
      <c r="C1210" s="14">
        <v>0</v>
      </c>
      <c r="D1210" s="14">
        <v>0</v>
      </c>
      <c r="E1210" s="14">
        <v>0</v>
      </c>
      <c r="F1210" s="13">
        <v>0</v>
      </c>
      <c r="G1210" s="12">
        <f t="shared" si="36"/>
        <v>0</v>
      </c>
      <c r="H1210" s="11" t="str">
        <f t="shared" si="37"/>
        <v/>
      </c>
    </row>
    <row r="1211" spans="1:8" ht="16.5" customHeight="1" x14ac:dyDescent="0.3">
      <c r="A1211" s="16">
        <v>9304</v>
      </c>
      <c r="B1211" s="15" t="s">
        <v>52</v>
      </c>
      <c r="C1211" s="14">
        <v>0</v>
      </c>
      <c r="D1211" s="14">
        <v>0</v>
      </c>
      <c r="E1211" s="14">
        <v>0</v>
      </c>
      <c r="F1211" s="13">
        <v>0</v>
      </c>
      <c r="G1211" s="12">
        <f t="shared" si="36"/>
        <v>0</v>
      </c>
      <c r="H1211" s="11" t="str">
        <f t="shared" si="37"/>
        <v/>
      </c>
    </row>
    <row r="1212" spans="1:8" ht="25.5" customHeight="1" x14ac:dyDescent="0.3">
      <c r="A1212" s="16">
        <v>9305</v>
      </c>
      <c r="B1212" s="15" t="s">
        <v>51</v>
      </c>
      <c r="C1212" s="14">
        <v>0</v>
      </c>
      <c r="D1212" s="14">
        <v>0</v>
      </c>
      <c r="E1212" s="14">
        <v>0</v>
      </c>
      <c r="F1212" s="13">
        <v>0</v>
      </c>
      <c r="G1212" s="12">
        <f t="shared" si="36"/>
        <v>0</v>
      </c>
      <c r="H1212" s="11" t="str">
        <f t="shared" si="37"/>
        <v/>
      </c>
    </row>
    <row r="1213" spans="1:8" ht="25.5" customHeight="1" x14ac:dyDescent="0.3">
      <c r="A1213" s="16">
        <v>9306</v>
      </c>
      <c r="B1213" s="15" t="s">
        <v>50</v>
      </c>
      <c r="C1213" s="14">
        <v>0</v>
      </c>
      <c r="D1213" s="14">
        <v>0</v>
      </c>
      <c r="E1213" s="14">
        <v>0</v>
      </c>
      <c r="F1213" s="13">
        <v>0</v>
      </c>
      <c r="G1213" s="12">
        <f t="shared" si="36"/>
        <v>0</v>
      </c>
      <c r="H1213" s="11" t="str">
        <f t="shared" si="37"/>
        <v/>
      </c>
    </row>
    <row r="1214" spans="1:8" ht="25.5" customHeight="1" x14ac:dyDescent="0.3">
      <c r="A1214" s="16">
        <v>9307</v>
      </c>
      <c r="B1214" s="15" t="s">
        <v>49</v>
      </c>
      <c r="C1214" s="14">
        <v>0</v>
      </c>
      <c r="D1214" s="14">
        <v>0</v>
      </c>
      <c r="E1214" s="14">
        <v>0</v>
      </c>
      <c r="F1214" s="13">
        <v>0</v>
      </c>
      <c r="G1214" s="12">
        <f t="shared" si="36"/>
        <v>0</v>
      </c>
      <c r="H1214" s="11" t="str">
        <f t="shared" si="37"/>
        <v/>
      </c>
    </row>
    <row r="1215" spans="1:8" ht="16.5" customHeight="1" x14ac:dyDescent="0.3">
      <c r="A1215" s="16">
        <v>9401</v>
      </c>
      <c r="B1215" s="15" t="s">
        <v>48</v>
      </c>
      <c r="C1215" s="14">
        <v>26401.250277304702</v>
      </c>
      <c r="D1215" s="14">
        <v>129565.38909</v>
      </c>
      <c r="E1215" s="14">
        <v>11243.0309293995</v>
      </c>
      <c r="F1215" s="13">
        <v>56837.524050000196</v>
      </c>
      <c r="G1215" s="12">
        <f t="shared" si="36"/>
        <v>-72727.865039999801</v>
      </c>
      <c r="H1215" s="11">
        <f t="shared" si="37"/>
        <v>-0.56132170443667517</v>
      </c>
    </row>
    <row r="1216" spans="1:8" ht="25.5" customHeight="1" x14ac:dyDescent="0.3">
      <c r="A1216" s="16">
        <v>9402</v>
      </c>
      <c r="B1216" s="15" t="s">
        <v>47</v>
      </c>
      <c r="C1216" s="14">
        <v>1303.392758</v>
      </c>
      <c r="D1216" s="14">
        <v>24155.242549999999</v>
      </c>
      <c r="E1216" s="14">
        <v>865.9587489999999</v>
      </c>
      <c r="F1216" s="13">
        <v>18791.95091</v>
      </c>
      <c r="G1216" s="12">
        <f t="shared" si="36"/>
        <v>-5363.2916399999995</v>
      </c>
      <c r="H1216" s="11">
        <f t="shared" si="37"/>
        <v>-0.22203426974075238</v>
      </c>
    </row>
    <row r="1217" spans="1:8" ht="16.5" customHeight="1" x14ac:dyDescent="0.3">
      <c r="A1217" s="16">
        <v>9403</v>
      </c>
      <c r="B1217" s="15" t="s">
        <v>46</v>
      </c>
      <c r="C1217" s="14">
        <v>49981.690178888595</v>
      </c>
      <c r="D1217" s="14">
        <v>165584.31760999901</v>
      </c>
      <c r="E1217" s="14">
        <v>18985.2101547403</v>
      </c>
      <c r="F1217" s="13">
        <v>63806.621499999601</v>
      </c>
      <c r="G1217" s="12">
        <f t="shared" si="36"/>
        <v>-101777.69610999941</v>
      </c>
      <c r="H1217" s="11">
        <f t="shared" si="37"/>
        <v>-0.61465782254643564</v>
      </c>
    </row>
    <row r="1218" spans="1:8" ht="16.5" customHeight="1" x14ac:dyDescent="0.3">
      <c r="A1218" s="16">
        <v>9404</v>
      </c>
      <c r="B1218" s="15" t="s">
        <v>45</v>
      </c>
      <c r="C1218" s="14">
        <v>6674.5209574399705</v>
      </c>
      <c r="D1218" s="14">
        <v>34242.0982300002</v>
      </c>
      <c r="E1218" s="14">
        <v>5511.57223693995</v>
      </c>
      <c r="F1218" s="13">
        <v>25651.310680000301</v>
      </c>
      <c r="G1218" s="12">
        <f t="shared" si="36"/>
        <v>-8590.7875499998991</v>
      </c>
      <c r="H1218" s="11">
        <f t="shared" si="37"/>
        <v>-0.25088379492099394</v>
      </c>
    </row>
    <row r="1219" spans="1:8" ht="25.5" customHeight="1" x14ac:dyDescent="0.3">
      <c r="A1219" s="16">
        <v>9405</v>
      </c>
      <c r="B1219" s="15" t="s">
        <v>44</v>
      </c>
      <c r="C1219" s="14">
        <v>21585.3167090063</v>
      </c>
      <c r="D1219" s="14">
        <v>170576.19500000001</v>
      </c>
      <c r="E1219" s="14">
        <v>10108.163453495101</v>
      </c>
      <c r="F1219" s="13">
        <v>84397.423519998993</v>
      </c>
      <c r="G1219" s="12">
        <f t="shared" si="36"/>
        <v>-86178.771480001014</v>
      </c>
      <c r="H1219" s="11">
        <f t="shared" si="37"/>
        <v>-0.50522156083972336</v>
      </c>
    </row>
    <row r="1220" spans="1:8" ht="16.5" customHeight="1" x14ac:dyDescent="0.3">
      <c r="A1220" s="16">
        <v>9406</v>
      </c>
      <c r="B1220" s="15" t="s">
        <v>43</v>
      </c>
      <c r="C1220" s="14">
        <v>6398.6391909999993</v>
      </c>
      <c r="D1220" s="14">
        <v>22210.685809999999</v>
      </c>
      <c r="E1220" s="14">
        <v>2170.141521</v>
      </c>
      <c r="F1220" s="13">
        <v>8774.23776</v>
      </c>
      <c r="G1220" s="12">
        <f t="shared" si="36"/>
        <v>-13436.448049999999</v>
      </c>
      <c r="H1220" s="11">
        <f t="shared" si="37"/>
        <v>-0.60495421730518817</v>
      </c>
    </row>
    <row r="1221" spans="1:8" ht="16.5" customHeight="1" x14ac:dyDescent="0.3">
      <c r="A1221" s="16">
        <v>9501</v>
      </c>
      <c r="B1221" s="15" t="s">
        <v>42</v>
      </c>
      <c r="C1221" s="14">
        <v>0</v>
      </c>
      <c r="D1221" s="14">
        <v>0</v>
      </c>
      <c r="E1221" s="14">
        <v>0</v>
      </c>
      <c r="F1221" s="13">
        <v>0</v>
      </c>
      <c r="G1221" s="12">
        <f t="shared" si="36"/>
        <v>0</v>
      </c>
      <c r="H1221" s="11" t="str">
        <f t="shared" si="37"/>
        <v/>
      </c>
    </row>
    <row r="1222" spans="1:8" ht="16.5" customHeight="1" x14ac:dyDescent="0.3">
      <c r="A1222" s="16">
        <v>9502</v>
      </c>
      <c r="B1222" s="15" t="s">
        <v>41</v>
      </c>
      <c r="C1222" s="14">
        <v>0</v>
      </c>
      <c r="D1222" s="14">
        <v>0</v>
      </c>
      <c r="E1222" s="14">
        <v>0</v>
      </c>
      <c r="F1222" s="13">
        <v>0</v>
      </c>
      <c r="G1222" s="12">
        <f t="shared" ref="G1222:G1260" si="38">F1222-D1222</f>
        <v>0</v>
      </c>
      <c r="H1222" s="11" t="str">
        <f t="shared" ref="H1222:H1259" si="39">IF(D1222&lt;&gt;0,G1222/D1222,"")</f>
        <v/>
      </c>
    </row>
    <row r="1223" spans="1:8" ht="16.5" customHeight="1" x14ac:dyDescent="0.3">
      <c r="A1223" s="16">
        <v>9503</v>
      </c>
      <c r="B1223" s="15" t="s">
        <v>40</v>
      </c>
      <c r="C1223" s="14">
        <v>25561.857605364101</v>
      </c>
      <c r="D1223" s="14">
        <v>215695.89838</v>
      </c>
      <c r="E1223" s="14">
        <v>9653.527671999891</v>
      </c>
      <c r="F1223" s="13">
        <v>81223.868849999795</v>
      </c>
      <c r="G1223" s="12">
        <f t="shared" si="38"/>
        <v>-134472.0295300002</v>
      </c>
      <c r="H1223" s="11">
        <f t="shared" si="39"/>
        <v>-0.62343341037062983</v>
      </c>
    </row>
    <row r="1224" spans="1:8" ht="16.5" customHeight="1" x14ac:dyDescent="0.3">
      <c r="A1224" s="16">
        <v>9504</v>
      </c>
      <c r="B1224" s="15" t="s">
        <v>39</v>
      </c>
      <c r="C1224" s="14">
        <v>2660.2800650000104</v>
      </c>
      <c r="D1224" s="14">
        <v>71645.234840000005</v>
      </c>
      <c r="E1224" s="14">
        <v>1031.3772728000001</v>
      </c>
      <c r="F1224" s="13">
        <v>20393.51743</v>
      </c>
      <c r="G1224" s="12">
        <f t="shared" si="38"/>
        <v>-51251.717410000005</v>
      </c>
      <c r="H1224" s="11">
        <f t="shared" si="39"/>
        <v>-0.71535416869602941</v>
      </c>
    </row>
    <row r="1225" spans="1:8" ht="16.5" customHeight="1" x14ac:dyDescent="0.3">
      <c r="A1225" s="16">
        <v>9505</v>
      </c>
      <c r="B1225" s="15" t="s">
        <v>38</v>
      </c>
      <c r="C1225" s="14">
        <v>1781.76108743999</v>
      </c>
      <c r="D1225" s="14">
        <v>14797.98099</v>
      </c>
      <c r="E1225" s="14">
        <v>453.15992560000001</v>
      </c>
      <c r="F1225" s="13">
        <v>3892.5908199999899</v>
      </c>
      <c r="G1225" s="12">
        <f t="shared" si="38"/>
        <v>-10905.39017000001</v>
      </c>
      <c r="H1225" s="11">
        <f t="shared" si="39"/>
        <v>-0.7369512217490698</v>
      </c>
    </row>
    <row r="1226" spans="1:8" ht="25.5" customHeight="1" x14ac:dyDescent="0.3">
      <c r="A1226" s="16">
        <v>9506</v>
      </c>
      <c r="B1226" s="15" t="s">
        <v>37</v>
      </c>
      <c r="C1226" s="14">
        <v>15671.038129786899</v>
      </c>
      <c r="D1226" s="14">
        <v>72863.384819999803</v>
      </c>
      <c r="E1226" s="14">
        <v>6358.3264641077203</v>
      </c>
      <c r="F1226" s="13">
        <v>32826.457210000102</v>
      </c>
      <c r="G1226" s="12">
        <f t="shared" si="38"/>
        <v>-40036.927609999701</v>
      </c>
      <c r="H1226" s="11">
        <f t="shared" si="39"/>
        <v>-0.54947938129564111</v>
      </c>
    </row>
    <row r="1227" spans="1:8" ht="25.5" customHeight="1" x14ac:dyDescent="0.3">
      <c r="A1227" s="16">
        <v>9507</v>
      </c>
      <c r="B1227" s="15" t="s">
        <v>36</v>
      </c>
      <c r="C1227" s="14">
        <v>1721.26282113</v>
      </c>
      <c r="D1227" s="14">
        <v>11324.04614</v>
      </c>
      <c r="E1227" s="14">
        <v>575.1602769000001</v>
      </c>
      <c r="F1227" s="13">
        <v>4792.9500499999995</v>
      </c>
      <c r="G1227" s="12">
        <f t="shared" si="38"/>
        <v>-6531.0960900000009</v>
      </c>
      <c r="H1227" s="11">
        <f t="shared" si="39"/>
        <v>-0.5767458035101225</v>
      </c>
    </row>
    <row r="1228" spans="1:8" ht="25.5" customHeight="1" x14ac:dyDescent="0.3">
      <c r="A1228" s="16">
        <v>9508</v>
      </c>
      <c r="B1228" s="15" t="s">
        <v>35</v>
      </c>
      <c r="C1228" s="14">
        <v>880.48567000000003</v>
      </c>
      <c r="D1228" s="14">
        <v>10775.67763</v>
      </c>
      <c r="E1228" s="14">
        <v>104.450761</v>
      </c>
      <c r="F1228" s="13">
        <v>705.40486999999996</v>
      </c>
      <c r="G1228" s="12">
        <f t="shared" si="38"/>
        <v>-10070.27276</v>
      </c>
      <c r="H1228" s="11">
        <f t="shared" si="39"/>
        <v>-0.93453730760874665</v>
      </c>
    </row>
    <row r="1229" spans="1:8" ht="38.25" customHeight="1" x14ac:dyDescent="0.3">
      <c r="A1229" s="16">
        <v>9601</v>
      </c>
      <c r="B1229" s="15" t="s">
        <v>34</v>
      </c>
      <c r="C1229" s="14">
        <v>0.53730823999999999</v>
      </c>
      <c r="D1229" s="14">
        <v>2.1437199999999996</v>
      </c>
      <c r="E1229" s="14">
        <v>0.2290191</v>
      </c>
      <c r="F1229" s="13">
        <v>5.0184300000000004</v>
      </c>
      <c r="G1229" s="12">
        <f t="shared" si="38"/>
        <v>2.8747100000000008</v>
      </c>
      <c r="H1229" s="11">
        <f t="shared" si="39"/>
        <v>1.340991360812047</v>
      </c>
    </row>
    <row r="1230" spans="1:8" ht="25.5" customHeight="1" x14ac:dyDescent="0.3">
      <c r="A1230" s="16">
        <v>9602</v>
      </c>
      <c r="B1230" s="15" t="s">
        <v>33</v>
      </c>
      <c r="C1230" s="14">
        <v>284.26141379999996</v>
      </c>
      <c r="D1230" s="14">
        <v>4724.3078399999995</v>
      </c>
      <c r="E1230" s="14">
        <v>172.40801519999999</v>
      </c>
      <c r="F1230" s="13">
        <v>2432.7136700000001</v>
      </c>
      <c r="G1230" s="12">
        <f t="shared" si="38"/>
        <v>-2291.5941699999994</v>
      </c>
      <c r="H1230" s="11">
        <f t="shared" si="39"/>
        <v>-0.48506453169656272</v>
      </c>
    </row>
    <row r="1231" spans="1:8" ht="25.5" customHeight="1" x14ac:dyDescent="0.3">
      <c r="A1231" s="16">
        <v>9603</v>
      </c>
      <c r="B1231" s="15" t="s">
        <v>32</v>
      </c>
      <c r="C1231" s="14">
        <v>9068.544933249259</v>
      </c>
      <c r="D1231" s="14">
        <v>55772.8774999999</v>
      </c>
      <c r="E1231" s="14">
        <v>5021.7303176130499</v>
      </c>
      <c r="F1231" s="13">
        <v>34682.868790000102</v>
      </c>
      <c r="G1231" s="12">
        <f t="shared" si="38"/>
        <v>-21090.008709999798</v>
      </c>
      <c r="H1231" s="11">
        <f t="shared" si="39"/>
        <v>-0.3781409469145614</v>
      </c>
    </row>
    <row r="1232" spans="1:8" ht="16.5" customHeight="1" x14ac:dyDescent="0.3">
      <c r="A1232" s="16">
        <v>9604</v>
      </c>
      <c r="B1232" s="15" t="s">
        <v>31</v>
      </c>
      <c r="C1232" s="14">
        <v>224.32385589999998</v>
      </c>
      <c r="D1232" s="14">
        <v>1232.56025</v>
      </c>
      <c r="E1232" s="14">
        <v>141.0600274</v>
      </c>
      <c r="F1232" s="13">
        <v>711.66372000000001</v>
      </c>
      <c r="G1232" s="12">
        <f t="shared" si="38"/>
        <v>-520.89652999999998</v>
      </c>
      <c r="H1232" s="11">
        <f t="shared" si="39"/>
        <v>-0.42261344222320979</v>
      </c>
    </row>
    <row r="1233" spans="1:8" ht="25.5" customHeight="1" x14ac:dyDescent="0.3">
      <c r="A1233" s="16">
        <v>9605</v>
      </c>
      <c r="B1233" s="15" t="s">
        <v>30</v>
      </c>
      <c r="C1233" s="14">
        <v>42.638658000000405</v>
      </c>
      <c r="D1233" s="14">
        <v>327.31486000000001</v>
      </c>
      <c r="E1233" s="14">
        <v>49.656251000000502</v>
      </c>
      <c r="F1233" s="13">
        <v>319.16897999999998</v>
      </c>
      <c r="G1233" s="12">
        <f t="shared" si="38"/>
        <v>-8.1458800000000338</v>
      </c>
      <c r="H1233" s="11">
        <f t="shared" si="39"/>
        <v>-2.4886984966096662E-2</v>
      </c>
    </row>
    <row r="1234" spans="1:8" ht="16.5" customHeight="1" x14ac:dyDescent="0.3">
      <c r="A1234" s="16">
        <v>9606</v>
      </c>
      <c r="B1234" s="15" t="s">
        <v>29</v>
      </c>
      <c r="C1234" s="14">
        <v>218.75377940000001</v>
      </c>
      <c r="D1234" s="14">
        <v>1405.7346200000002</v>
      </c>
      <c r="E1234" s="14">
        <v>156.66479500000003</v>
      </c>
      <c r="F1234" s="13">
        <v>914.12009</v>
      </c>
      <c r="G1234" s="12">
        <f t="shared" si="38"/>
        <v>-491.61453000000017</v>
      </c>
      <c r="H1234" s="11">
        <f t="shared" si="39"/>
        <v>-0.34972072466992393</v>
      </c>
    </row>
    <row r="1235" spans="1:8" ht="16.5" customHeight="1" x14ac:dyDescent="0.3">
      <c r="A1235" s="16">
        <v>9607</v>
      </c>
      <c r="B1235" s="15" t="s">
        <v>28</v>
      </c>
      <c r="C1235" s="14">
        <v>1436.228453039</v>
      </c>
      <c r="D1235" s="14">
        <v>6558.0545299999903</v>
      </c>
      <c r="E1235" s="14">
        <v>999.233798000001</v>
      </c>
      <c r="F1235" s="13">
        <v>5230.3788200000099</v>
      </c>
      <c r="G1235" s="12">
        <f t="shared" si="38"/>
        <v>-1327.6757099999804</v>
      </c>
      <c r="H1235" s="11">
        <f t="shared" si="39"/>
        <v>-0.20244962952450204</v>
      </c>
    </row>
    <row r="1236" spans="1:8" ht="25.5" customHeight="1" x14ac:dyDescent="0.3">
      <c r="A1236" s="16">
        <v>9608</v>
      </c>
      <c r="B1236" s="15" t="s">
        <v>27</v>
      </c>
      <c r="C1236" s="14">
        <v>3302.22769211999</v>
      </c>
      <c r="D1236" s="14">
        <v>18372.603289999999</v>
      </c>
      <c r="E1236" s="14">
        <v>1560.00061953</v>
      </c>
      <c r="F1236" s="13">
        <v>8774.5211000000108</v>
      </c>
      <c r="G1236" s="12">
        <f t="shared" si="38"/>
        <v>-9598.0821899999883</v>
      </c>
      <c r="H1236" s="11">
        <f t="shared" si="39"/>
        <v>-0.52241274894473533</v>
      </c>
    </row>
    <row r="1237" spans="1:8" ht="25.5" customHeight="1" x14ac:dyDescent="0.3">
      <c r="A1237" s="16">
        <v>9609</v>
      </c>
      <c r="B1237" s="15" t="s">
        <v>26</v>
      </c>
      <c r="C1237" s="14">
        <v>1765.52090456</v>
      </c>
      <c r="D1237" s="14">
        <v>5427.6382800000001</v>
      </c>
      <c r="E1237" s="14">
        <v>678.84912307499803</v>
      </c>
      <c r="F1237" s="13">
        <v>2788.2126400000002</v>
      </c>
      <c r="G1237" s="12">
        <f t="shared" si="38"/>
        <v>-2639.4256399999999</v>
      </c>
      <c r="H1237" s="11">
        <f t="shared" si="39"/>
        <v>-0.48629357813431884</v>
      </c>
    </row>
    <row r="1238" spans="1:8" ht="16.5" customHeight="1" x14ac:dyDescent="0.3">
      <c r="A1238" s="16">
        <v>9610</v>
      </c>
      <c r="B1238" s="15" t="s">
        <v>25</v>
      </c>
      <c r="C1238" s="14">
        <v>508.02859759999996</v>
      </c>
      <c r="D1238" s="14">
        <v>1924.62303</v>
      </c>
      <c r="E1238" s="14">
        <v>214.70677480000001</v>
      </c>
      <c r="F1238" s="13">
        <v>866.73802999999998</v>
      </c>
      <c r="G1238" s="12">
        <f t="shared" si="38"/>
        <v>-1057.885</v>
      </c>
      <c r="H1238" s="11">
        <f t="shared" si="39"/>
        <v>-0.54965828814799123</v>
      </c>
    </row>
    <row r="1239" spans="1:8" ht="25.5" customHeight="1" x14ac:dyDescent="0.3">
      <c r="A1239" s="16">
        <v>9611</v>
      </c>
      <c r="B1239" s="15" t="s">
        <v>24</v>
      </c>
      <c r="C1239" s="14">
        <v>94.550209000000009</v>
      </c>
      <c r="D1239" s="14">
        <v>1698.1990600000001</v>
      </c>
      <c r="E1239" s="14">
        <v>48.031943399999996</v>
      </c>
      <c r="F1239" s="13">
        <v>858.38571000000002</v>
      </c>
      <c r="G1239" s="12">
        <f t="shared" si="38"/>
        <v>-839.81335000000013</v>
      </c>
      <c r="H1239" s="11">
        <f t="shared" si="39"/>
        <v>-0.49453174823921997</v>
      </c>
    </row>
    <row r="1240" spans="1:8" ht="25.5" customHeight="1" x14ac:dyDescent="0.3">
      <c r="A1240" s="16">
        <v>9612</v>
      </c>
      <c r="B1240" s="15" t="s">
        <v>23</v>
      </c>
      <c r="C1240" s="14">
        <v>260.56428678100002</v>
      </c>
      <c r="D1240" s="14">
        <v>7967.9361100000096</v>
      </c>
      <c r="E1240" s="14">
        <v>193.24337674</v>
      </c>
      <c r="F1240" s="13">
        <v>3929.5637999999999</v>
      </c>
      <c r="G1240" s="12">
        <f t="shared" si="38"/>
        <v>-4038.3723100000097</v>
      </c>
      <c r="H1240" s="11">
        <f t="shared" si="39"/>
        <v>-0.50682789799628614</v>
      </c>
    </row>
    <row r="1241" spans="1:8" ht="16.5" customHeight="1" x14ac:dyDescent="0.3">
      <c r="A1241" s="16">
        <v>9613</v>
      </c>
      <c r="B1241" s="15" t="s">
        <v>22</v>
      </c>
      <c r="C1241" s="14">
        <v>1340.7696581999999</v>
      </c>
      <c r="D1241" s="14">
        <v>8869.8760500000099</v>
      </c>
      <c r="E1241" s="14">
        <v>930.81831569999895</v>
      </c>
      <c r="F1241" s="13">
        <v>6177.3817100000106</v>
      </c>
      <c r="G1241" s="12">
        <f t="shared" si="38"/>
        <v>-2692.4943399999993</v>
      </c>
      <c r="H1241" s="11">
        <f t="shared" si="39"/>
        <v>-0.30355490029649246</v>
      </c>
    </row>
    <row r="1242" spans="1:8" ht="16.5" customHeight="1" x14ac:dyDescent="0.3">
      <c r="A1242" s="16">
        <v>9614</v>
      </c>
      <c r="B1242" s="15" t="s">
        <v>21</v>
      </c>
      <c r="C1242" s="14">
        <v>508.39945020000005</v>
      </c>
      <c r="D1242" s="14">
        <v>1834.1883</v>
      </c>
      <c r="E1242" s="14">
        <v>145.58788799999999</v>
      </c>
      <c r="F1242" s="13">
        <v>499.43958000000003</v>
      </c>
      <c r="G1242" s="12">
        <f t="shared" si="38"/>
        <v>-1334.74872</v>
      </c>
      <c r="H1242" s="11">
        <f t="shared" si="39"/>
        <v>-0.72770539426077463</v>
      </c>
    </row>
    <row r="1243" spans="1:8" ht="25.5" customHeight="1" x14ac:dyDescent="0.3">
      <c r="A1243" s="16">
        <v>9615</v>
      </c>
      <c r="B1243" s="15" t="s">
        <v>20</v>
      </c>
      <c r="C1243" s="14">
        <v>813.06993322232802</v>
      </c>
      <c r="D1243" s="14">
        <v>7707.9546500000006</v>
      </c>
      <c r="E1243" s="14">
        <v>504.76095205199999</v>
      </c>
      <c r="F1243" s="13">
        <v>5131.2737999999999</v>
      </c>
      <c r="G1243" s="12">
        <f t="shared" si="38"/>
        <v>-2576.6808500000006</v>
      </c>
      <c r="H1243" s="11">
        <f t="shared" si="39"/>
        <v>-0.33428853269135417</v>
      </c>
    </row>
    <row r="1244" spans="1:8" ht="25.5" customHeight="1" x14ac:dyDescent="0.3">
      <c r="A1244" s="16">
        <v>9616</v>
      </c>
      <c r="B1244" s="15" t="s">
        <v>19</v>
      </c>
      <c r="C1244" s="14">
        <v>1234.2955153246401</v>
      </c>
      <c r="D1244" s="14">
        <v>15584.85835</v>
      </c>
      <c r="E1244" s="14">
        <v>732.456937500001</v>
      </c>
      <c r="F1244" s="13">
        <v>11183.684380000001</v>
      </c>
      <c r="G1244" s="12">
        <f t="shared" si="38"/>
        <v>-4401.1739699999998</v>
      </c>
      <c r="H1244" s="11">
        <f t="shared" si="39"/>
        <v>-0.28240063984925468</v>
      </c>
    </row>
    <row r="1245" spans="1:8" ht="16.5" customHeight="1" x14ac:dyDescent="0.3">
      <c r="A1245" s="16">
        <v>9617</v>
      </c>
      <c r="B1245" s="15" t="s">
        <v>18</v>
      </c>
      <c r="C1245" s="14">
        <v>1662.18323635</v>
      </c>
      <c r="D1245" s="14">
        <v>7806.2554400000008</v>
      </c>
      <c r="E1245" s="14">
        <v>868.35737288000007</v>
      </c>
      <c r="F1245" s="13">
        <v>4891.56765</v>
      </c>
      <c r="G1245" s="12">
        <f t="shared" si="38"/>
        <v>-2914.6877900000009</v>
      </c>
      <c r="H1245" s="11">
        <f t="shared" si="39"/>
        <v>-0.37337847991302736</v>
      </c>
    </row>
    <row r="1246" spans="1:8" ht="16.5" customHeight="1" x14ac:dyDescent="0.3">
      <c r="A1246" s="16">
        <v>9618</v>
      </c>
      <c r="B1246" s="15" t="s">
        <v>17</v>
      </c>
      <c r="C1246" s="14">
        <v>183.244079</v>
      </c>
      <c r="D1246" s="14">
        <v>1801.30999</v>
      </c>
      <c r="E1246" s="14">
        <v>92.687280999999999</v>
      </c>
      <c r="F1246" s="13">
        <v>405.99002000000002</v>
      </c>
      <c r="G1246" s="12">
        <f t="shared" si="38"/>
        <v>-1395.31997</v>
      </c>
      <c r="H1246" s="11">
        <f t="shared" si="39"/>
        <v>-0.77461401854546985</v>
      </c>
    </row>
    <row r="1247" spans="1:8" ht="16.5" customHeight="1" x14ac:dyDescent="0.3">
      <c r="A1247" s="16">
        <v>9619</v>
      </c>
      <c r="B1247" s="15" t="s">
        <v>16</v>
      </c>
      <c r="C1247" s="14">
        <v>48892.766338699599</v>
      </c>
      <c r="D1247" s="14">
        <v>200052.58546999999</v>
      </c>
      <c r="E1247" s="14">
        <v>31783.002078130001</v>
      </c>
      <c r="F1247" s="13">
        <v>132931.01999999999</v>
      </c>
      <c r="G1247" s="12">
        <f t="shared" si="38"/>
        <v>-67121.565470000001</v>
      </c>
      <c r="H1247" s="11">
        <f t="shared" si="39"/>
        <v>-0.33551961006805181</v>
      </c>
    </row>
    <row r="1248" spans="1:8" ht="25.5" customHeight="1" x14ac:dyDescent="0.3">
      <c r="A1248" s="16">
        <v>9620</v>
      </c>
      <c r="B1248" s="15" t="s">
        <v>1347</v>
      </c>
      <c r="C1248" s="14">
        <v>695.62268999999992</v>
      </c>
      <c r="D1248" s="14">
        <v>4075.8447799999999</v>
      </c>
      <c r="E1248" s="14">
        <v>185.70091699999998</v>
      </c>
      <c r="F1248" s="13">
        <v>1056.8084799999999</v>
      </c>
      <c r="G1248" s="12">
        <f t="shared" si="38"/>
        <v>-3019.0362999999998</v>
      </c>
      <c r="H1248" s="11">
        <f t="shared" si="39"/>
        <v>-0.74071424770989436</v>
      </c>
    </row>
    <row r="1249" spans="1:8" ht="25.5" customHeight="1" x14ac:dyDescent="0.3">
      <c r="A1249" s="16">
        <v>9701</v>
      </c>
      <c r="B1249" s="15" t="s">
        <v>15</v>
      </c>
      <c r="C1249" s="14">
        <v>4.8937780000000002</v>
      </c>
      <c r="D1249" s="14">
        <v>348.35365999999999</v>
      </c>
      <c r="E1249" s="14">
        <v>0.43463859999999999</v>
      </c>
      <c r="F1249" s="13">
        <v>28.77168</v>
      </c>
      <c r="G1249" s="12">
        <f t="shared" si="38"/>
        <v>-319.58197999999999</v>
      </c>
      <c r="H1249" s="11">
        <f t="shared" si="39"/>
        <v>-0.91740669525332386</v>
      </c>
    </row>
    <row r="1250" spans="1:8" ht="16.5" customHeight="1" x14ac:dyDescent="0.3">
      <c r="A1250" s="16">
        <v>9702</v>
      </c>
      <c r="B1250" s="15" t="s">
        <v>14</v>
      </c>
      <c r="C1250" s="14">
        <v>6.4799999999999996E-2</v>
      </c>
      <c r="D1250" s="14">
        <v>21.882650000000002</v>
      </c>
      <c r="E1250" s="14">
        <v>8.9999999999999998E-4</v>
      </c>
      <c r="F1250" s="13">
        <v>1.89191</v>
      </c>
      <c r="G1250" s="12">
        <f t="shared" si="38"/>
        <v>-19.990740000000002</v>
      </c>
      <c r="H1250" s="11">
        <f t="shared" si="39"/>
        <v>-0.91354292098991674</v>
      </c>
    </row>
    <row r="1251" spans="1:8" ht="16.5" customHeight="1" x14ac:dyDescent="0.3">
      <c r="A1251" s="16">
        <v>9703</v>
      </c>
      <c r="B1251" s="15" t="s">
        <v>13</v>
      </c>
      <c r="C1251" s="14">
        <v>1.3732</v>
      </c>
      <c r="D1251" s="14">
        <v>320.46247999999997</v>
      </c>
      <c r="E1251" s="14">
        <v>0.23507</v>
      </c>
      <c r="F1251" s="13">
        <v>22.993110000000001</v>
      </c>
      <c r="G1251" s="12">
        <f t="shared" si="38"/>
        <v>-297.46936999999997</v>
      </c>
      <c r="H1251" s="11">
        <f t="shared" si="39"/>
        <v>-0.92825022760854869</v>
      </c>
    </row>
    <row r="1252" spans="1:8" ht="25.5" customHeight="1" x14ac:dyDescent="0.3">
      <c r="A1252" s="16">
        <v>9704</v>
      </c>
      <c r="B1252" s="15" t="s">
        <v>12</v>
      </c>
      <c r="C1252" s="14">
        <v>5.0000000000000001E-3</v>
      </c>
      <c r="D1252" s="14">
        <v>5.8478000000000003</v>
      </c>
      <c r="E1252" s="14">
        <v>0</v>
      </c>
      <c r="F1252" s="13">
        <v>0</v>
      </c>
      <c r="G1252" s="12">
        <f t="shared" si="38"/>
        <v>-5.8478000000000003</v>
      </c>
      <c r="H1252" s="11">
        <f t="shared" si="39"/>
        <v>-1</v>
      </c>
    </row>
    <row r="1253" spans="1:8" ht="16.5" customHeight="1" x14ac:dyDescent="0.3">
      <c r="A1253" s="16">
        <v>9705</v>
      </c>
      <c r="B1253" s="15" t="s">
        <v>11</v>
      </c>
      <c r="C1253" s="14">
        <v>41.583291169999995</v>
      </c>
      <c r="D1253" s="14">
        <v>4643.6414500000001</v>
      </c>
      <c r="E1253" s="14">
        <v>1.8904254249999999</v>
      </c>
      <c r="F1253" s="13">
        <v>61.68139</v>
      </c>
      <c r="G1253" s="12">
        <f t="shared" si="38"/>
        <v>-4581.9600600000003</v>
      </c>
      <c r="H1253" s="11">
        <f t="shared" si="39"/>
        <v>-0.98671702140138329</v>
      </c>
    </row>
    <row r="1254" spans="1:8" ht="16.5" customHeight="1" x14ac:dyDescent="0.3">
      <c r="A1254" s="16">
        <v>9706</v>
      </c>
      <c r="B1254" s="15" t="s">
        <v>10</v>
      </c>
      <c r="C1254" s="14">
        <v>0.20300000000000001</v>
      </c>
      <c r="D1254" s="14">
        <v>1.3916900000000001</v>
      </c>
      <c r="E1254" s="14">
        <v>0</v>
      </c>
      <c r="F1254" s="13">
        <v>0</v>
      </c>
      <c r="G1254" s="12">
        <f t="shared" si="38"/>
        <v>-1.3916900000000001</v>
      </c>
      <c r="H1254" s="11">
        <f t="shared" si="39"/>
        <v>-1</v>
      </c>
    </row>
    <row r="1255" spans="1:8" ht="25.5" x14ac:dyDescent="0.3">
      <c r="A1255" s="16">
        <v>9901</v>
      </c>
      <c r="B1255" s="15" t="s">
        <v>9</v>
      </c>
      <c r="C1255" s="14">
        <v>0</v>
      </c>
      <c r="D1255" s="14">
        <v>0</v>
      </c>
      <c r="E1255" s="14">
        <v>0</v>
      </c>
      <c r="F1255" s="13">
        <v>0</v>
      </c>
      <c r="G1255" s="12">
        <f t="shared" si="38"/>
        <v>0</v>
      </c>
      <c r="H1255" s="11" t="str">
        <f t="shared" si="39"/>
        <v/>
      </c>
    </row>
    <row r="1256" spans="1:8" x14ac:dyDescent="0.3">
      <c r="A1256" s="16">
        <v>9902</v>
      </c>
      <c r="B1256" s="15" t="s">
        <v>8</v>
      </c>
      <c r="C1256" s="14">
        <v>0</v>
      </c>
      <c r="D1256" s="14">
        <v>0</v>
      </c>
      <c r="E1256" s="14">
        <v>0</v>
      </c>
      <c r="F1256" s="13">
        <v>0</v>
      </c>
      <c r="G1256" s="12">
        <f t="shared" si="38"/>
        <v>0</v>
      </c>
      <c r="H1256" s="11" t="str">
        <f t="shared" si="39"/>
        <v/>
      </c>
    </row>
    <row r="1257" spans="1:8" ht="25.5" x14ac:dyDescent="0.3">
      <c r="A1257" s="16">
        <v>9903</v>
      </c>
      <c r="B1257" s="15" t="s">
        <v>7</v>
      </c>
      <c r="C1257" s="14">
        <v>0</v>
      </c>
      <c r="D1257" s="14">
        <v>0</v>
      </c>
      <c r="E1257" s="14">
        <v>0</v>
      </c>
      <c r="F1257" s="13">
        <v>0</v>
      </c>
      <c r="G1257" s="12">
        <f t="shared" si="38"/>
        <v>0</v>
      </c>
      <c r="H1257" s="11" t="str">
        <f t="shared" si="39"/>
        <v/>
      </c>
    </row>
    <row r="1258" spans="1:8" ht="63.75" x14ac:dyDescent="0.3">
      <c r="A1258" s="16">
        <v>9904</v>
      </c>
      <c r="B1258" s="15" t="s">
        <v>6</v>
      </c>
      <c r="C1258" s="14">
        <v>0</v>
      </c>
      <c r="D1258" s="14">
        <v>0</v>
      </c>
      <c r="E1258" s="14">
        <v>0</v>
      </c>
      <c r="F1258" s="13">
        <v>0</v>
      </c>
      <c r="G1258" s="12">
        <f t="shared" si="38"/>
        <v>0</v>
      </c>
      <c r="H1258" s="11" t="str">
        <f t="shared" si="39"/>
        <v/>
      </c>
    </row>
    <row r="1259" spans="1:8" x14ac:dyDescent="0.3">
      <c r="A1259" s="16">
        <v>9999</v>
      </c>
      <c r="B1259" s="15" t="s">
        <v>3</v>
      </c>
      <c r="C1259" s="14">
        <v>1917.0062169999999</v>
      </c>
      <c r="D1259" s="14">
        <v>37104.18262</v>
      </c>
      <c r="E1259" s="14">
        <v>1829.0094569999999</v>
      </c>
      <c r="F1259" s="13">
        <v>69619.258610000004</v>
      </c>
      <c r="G1259" s="12">
        <f t="shared" si="38"/>
        <v>32515.075990000005</v>
      </c>
      <c r="H1259" s="11">
        <f t="shared" si="39"/>
        <v>0.87631834726022606</v>
      </c>
    </row>
    <row r="1260" spans="1:8" x14ac:dyDescent="0.3">
      <c r="A1260" s="4"/>
      <c r="B1260" s="10" t="s">
        <v>4</v>
      </c>
      <c r="C1260" s="4">
        <f>SUM(C6:C1259)</f>
        <v>68206912.125164285</v>
      </c>
      <c r="D1260" s="4">
        <f>SUM(D6:D1259)</f>
        <v>67792684.236770213</v>
      </c>
      <c r="E1260" s="4">
        <f>SUM(E6:E1259)</f>
        <v>25795657.965685606</v>
      </c>
      <c r="F1260" s="4">
        <f>SUM(F6:F1259)</f>
        <v>43801850.983840108</v>
      </c>
      <c r="G1260" s="9">
        <f t="shared" si="38"/>
        <v>-23990833.252930105</v>
      </c>
      <c r="H1260" s="8">
        <f>G1260/D1260</f>
        <v>-0.35388528309545336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2023-01-09T08:54:26Z</dcterms:modified>
</cp:coreProperties>
</file>