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85" windowWidth="14805" windowHeight="7830" activeTab="1"/>
  </bookViews>
  <sheets>
    <sheet name="Лист4" sheetId="5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Лист1!$A$2:$E$296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A20" i="2" l="1"/>
  <c r="A21" i="2" s="1"/>
  <c r="D21" i="2" s="1"/>
</calcChain>
</file>

<file path=xl/sharedStrings.xml><?xml version="1.0" encoding="utf-8"?>
<sst xmlns="http://schemas.openxmlformats.org/spreadsheetml/2006/main" count="967" uniqueCount="351">
  <si>
    <t>№ з/п</t>
  </si>
  <si>
    <t xml:space="preserve">№ рішення та дата прийняття </t>
  </si>
  <si>
    <t>Хмельницька митниця ДФС</t>
  </si>
  <si>
    <t>1 від 03.03.2018</t>
  </si>
  <si>
    <t>Львівська митниця ДФС</t>
  </si>
  <si>
    <t>UA209000/2018/000001 від 23.03.2018</t>
  </si>
  <si>
    <t>Волинська митниця ДФС</t>
  </si>
  <si>
    <t>1 від 02.04.2018</t>
  </si>
  <si>
    <t>2 від 02.04.2018</t>
  </si>
  <si>
    <t>Київська митниця ДФС</t>
  </si>
  <si>
    <t>2 від 12.04.2018</t>
  </si>
  <si>
    <t>3 від 12.04.2018</t>
  </si>
  <si>
    <t>4 від 13.04.2018</t>
  </si>
  <si>
    <t>5 від 27.04.2018</t>
  </si>
  <si>
    <t>6 від 27.04.2018</t>
  </si>
  <si>
    <t>7 від 27.04.2018</t>
  </si>
  <si>
    <t>8 від 27.04.2018</t>
  </si>
  <si>
    <t>9 від 27.04.2018</t>
  </si>
  <si>
    <t>Київська міська митниця ДФС</t>
  </si>
  <si>
    <t>1 від 15.05.2018</t>
  </si>
  <si>
    <t>3 від 22.05.2018</t>
  </si>
  <si>
    <t>2 від 24.05.2018</t>
  </si>
  <si>
    <t>Харківська митниця ДФС</t>
  </si>
  <si>
    <t>1 від 23.05.2018</t>
  </si>
  <si>
    <t>10 від 29.05.2018</t>
  </si>
  <si>
    <t>Валюта</t>
  </si>
  <si>
    <t>Сума розстрочки</t>
  </si>
  <si>
    <t>Євро</t>
  </si>
  <si>
    <t>дол. США</t>
  </si>
  <si>
    <t>2 від 21.05.2018</t>
  </si>
  <si>
    <t>11 від 04.06.2018</t>
  </si>
  <si>
    <t>12 від 04.06.2018</t>
  </si>
  <si>
    <t>6 від 04.06.2018</t>
  </si>
  <si>
    <t>4 від 04.06.2018</t>
  </si>
  <si>
    <t>5 від 04.06.2018</t>
  </si>
  <si>
    <t>Закарпатська митниця ДФС</t>
  </si>
  <si>
    <t>UA305000/2018/000001 від 11.06.2018</t>
  </si>
  <si>
    <t>UA305000/2018/000002 від 11.06.2018</t>
  </si>
  <si>
    <t>7 від 04.06.2018</t>
  </si>
  <si>
    <t>2 від 19.06.2018</t>
  </si>
  <si>
    <t>Рівненська митниця ДФС</t>
  </si>
  <si>
    <t>1 від 18.06.2018</t>
  </si>
  <si>
    <t>4 від 23.06.2018</t>
  </si>
  <si>
    <t>Вінницька митниця ДФС</t>
  </si>
  <si>
    <t>3436/8/02-80-19 від 11.07.2018</t>
  </si>
  <si>
    <t>3 від 13.07.2018</t>
  </si>
  <si>
    <t>5 від 23.07.2018</t>
  </si>
  <si>
    <t>13 від 23.07.2018</t>
  </si>
  <si>
    <t>6 від 31.07.2018</t>
  </si>
  <si>
    <t>4 від 01.08.2018</t>
  </si>
  <si>
    <t>3 від 15.06.2018</t>
  </si>
  <si>
    <t>14 від 26.07.2018</t>
  </si>
  <si>
    <t>15 від 26.07.2018</t>
  </si>
  <si>
    <t>16 від 03.08.2018</t>
  </si>
  <si>
    <t>7 від 10.08.2018</t>
  </si>
  <si>
    <t>3 від 06.08.2018</t>
  </si>
  <si>
    <t>11 від 28.08.2018</t>
  </si>
  <si>
    <t>10 від 27.08.2018</t>
  </si>
  <si>
    <t>9 від 27.08.2018</t>
  </si>
  <si>
    <t>8 від 27.08.2018</t>
  </si>
  <si>
    <t>12 від 03.09.2018</t>
  </si>
  <si>
    <t>5 від 13.09.2018</t>
  </si>
  <si>
    <t>6 від 03.09.2018</t>
  </si>
  <si>
    <t>13 від 13.09.2018</t>
  </si>
  <si>
    <t>14 від 13.09.2018</t>
  </si>
  <si>
    <t>7 від 17.09.2018</t>
  </si>
  <si>
    <t>17 від 18.09.2018</t>
  </si>
  <si>
    <t>18 від 18.09.2018</t>
  </si>
  <si>
    <t>19 від 18.09.2018</t>
  </si>
  <si>
    <t>20 від 18.09.2018</t>
  </si>
  <si>
    <t>15 від 18.09.2018</t>
  </si>
  <si>
    <t>21 від 01.10.2018</t>
  </si>
  <si>
    <t>8 від 09.10.2018</t>
  </si>
  <si>
    <t>16 від 23.10.2018</t>
  </si>
  <si>
    <t>17 від 23.10.2018</t>
  </si>
  <si>
    <t>UA209000/2018/000002 від 30.10.2018</t>
  </si>
  <si>
    <t>9 від 01.11.2018</t>
  </si>
  <si>
    <t>11 від 16.11.2018</t>
  </si>
  <si>
    <t>10 від 16.11.2018</t>
  </si>
  <si>
    <t>2 від 21.11.2018</t>
  </si>
  <si>
    <t>Житомирська митниця ДФС</t>
  </si>
  <si>
    <t>1 від 28.11.2018</t>
  </si>
  <si>
    <t>Черкаська митниця ДФС</t>
  </si>
  <si>
    <t>2 від 30.11.2018</t>
  </si>
  <si>
    <t>8 від 29.11.2018</t>
  </si>
  <si>
    <t>Полтаська митниця ДФС</t>
  </si>
  <si>
    <t>1 від 07.12.2018</t>
  </si>
  <si>
    <t>12 від 19.12.2018</t>
  </si>
  <si>
    <t>UA209000/2018/000003 від 21.12.2018</t>
  </si>
  <si>
    <t>3 від 22.12.2018</t>
  </si>
  <si>
    <t>13 від 29.12.2018</t>
  </si>
  <si>
    <t>14 від 29.12.2018</t>
  </si>
  <si>
    <t>1 від 04.01.2019</t>
  </si>
  <si>
    <t>15 від 11.01.2019</t>
  </si>
  <si>
    <t>UA209000/2019/000001 від 06.02.2019</t>
  </si>
  <si>
    <t>22 від 13.02.2019</t>
  </si>
  <si>
    <t>4 від 22.02.2019</t>
  </si>
  <si>
    <t>1 від 25.02.2019</t>
  </si>
  <si>
    <t>16 від 27.02.2019</t>
  </si>
  <si>
    <t>2 від 14.03.2019</t>
  </si>
  <si>
    <t>Сумська митниця ДФС</t>
  </si>
  <si>
    <t>1 від 28.02.2019</t>
  </si>
  <si>
    <t>3 від 26.03.2019</t>
  </si>
  <si>
    <t>4 від 26.03.2019</t>
  </si>
  <si>
    <t>UA209000/2019/000002 від 29.03.2019</t>
  </si>
  <si>
    <t>5 від 03.04.2019</t>
  </si>
  <si>
    <t>9 від 02.04.2019</t>
  </si>
  <si>
    <t>2 від 02.04.2019</t>
  </si>
  <si>
    <t>Дніпропетровська митниця ДФС</t>
  </si>
  <si>
    <t>1 від 05.04.2019</t>
  </si>
  <si>
    <t>3 від 02.04.2019</t>
  </si>
  <si>
    <t>2 від 12.04.2019</t>
  </si>
  <si>
    <t>3 від 12.04.2019</t>
  </si>
  <si>
    <t>4 від 16.04.2019</t>
  </si>
  <si>
    <t>5 від 22.04.2019</t>
  </si>
  <si>
    <t>10 від 17.04.2019</t>
  </si>
  <si>
    <t>6 від 24.04.2019</t>
  </si>
  <si>
    <t>Названия строк</t>
  </si>
  <si>
    <t>Общий итог</t>
  </si>
  <si>
    <t>Количество по полю Митниця ДФС</t>
  </si>
  <si>
    <t>4 від 02.05.2019</t>
  </si>
  <si>
    <t>7 від 14.05.2019</t>
  </si>
  <si>
    <t>8 від 14.05.2019</t>
  </si>
  <si>
    <t>9 від 14.05.2019</t>
  </si>
  <si>
    <t>10 від 14.05.2019</t>
  </si>
  <si>
    <t>11 від 14.05.2019</t>
  </si>
  <si>
    <t>12 від 16.05.2019</t>
  </si>
  <si>
    <t>13 від 16.05.2019</t>
  </si>
  <si>
    <t>14 від 16.05.2019</t>
  </si>
  <si>
    <t>15 від 16.05.2019</t>
  </si>
  <si>
    <t>16 від 16.05.2019</t>
  </si>
  <si>
    <t>17 від 16.05.2019</t>
  </si>
  <si>
    <t>18 від 16.05.2019</t>
  </si>
  <si>
    <t>19 від 16.05.2019</t>
  </si>
  <si>
    <t>20 від 16.05.2019</t>
  </si>
  <si>
    <t>21 від 16.05.2019</t>
  </si>
  <si>
    <t>22 від 16.05.2019</t>
  </si>
  <si>
    <t>23 від 16.05.2019</t>
  </si>
  <si>
    <t>24 від 16.05.2019</t>
  </si>
  <si>
    <t>25 від 16.05.2019</t>
  </si>
  <si>
    <t>26 від 23.05.2019</t>
  </si>
  <si>
    <t>27 від 27.05.2019</t>
  </si>
  <si>
    <t>28 від 27.05.2019</t>
  </si>
  <si>
    <t>29 від 27.05.2019</t>
  </si>
  <si>
    <t>30 від 27.05.2019</t>
  </si>
  <si>
    <t>31 від 27.05.2019</t>
  </si>
  <si>
    <t>32 від 29.05.2019</t>
  </si>
  <si>
    <t>33 від 29.05.2019</t>
  </si>
  <si>
    <t>34 від 29.05.2019</t>
  </si>
  <si>
    <t>35 від 29.05.2019</t>
  </si>
  <si>
    <t>36 від 29.05.2019</t>
  </si>
  <si>
    <t>37 від 29.05.2019</t>
  </si>
  <si>
    <t>38 від 29.05.2019</t>
  </si>
  <si>
    <t>39 від 29.05.2019</t>
  </si>
  <si>
    <t>40 від 29.05.2019</t>
  </si>
  <si>
    <t>41 від 29.05.2019</t>
  </si>
  <si>
    <t>42 від 29.05.2019</t>
  </si>
  <si>
    <t>UA209000/2019/000003 від 04.06.2019</t>
  </si>
  <si>
    <t>Кіровоградська митниця ДФС</t>
  </si>
  <si>
    <t>1 від 04.06.2019</t>
  </si>
  <si>
    <t>2 від 04.06.2019</t>
  </si>
  <si>
    <t>3 від 04.06.2019</t>
  </si>
  <si>
    <t>4 від 04.06.2019</t>
  </si>
  <si>
    <t>5 від 04.06.2019</t>
  </si>
  <si>
    <t>6 від 04.06.2019</t>
  </si>
  <si>
    <t>43 від 07.06.2019</t>
  </si>
  <si>
    <t>44 від 07.06.2019</t>
  </si>
  <si>
    <t>45 від 07.06.2019</t>
  </si>
  <si>
    <t>46 від 07.06.2019</t>
  </si>
  <si>
    <t>47 від 07.06.2019</t>
  </si>
  <si>
    <t>48 від 07.06.2019</t>
  </si>
  <si>
    <t>49 від 07.06.2019</t>
  </si>
  <si>
    <t>50 від 07.06.2019</t>
  </si>
  <si>
    <t>51 від 07.06.2019</t>
  </si>
  <si>
    <t>52 від 07.06.2019</t>
  </si>
  <si>
    <t>53 від 11.06.2019</t>
  </si>
  <si>
    <t>54 від 11.06.2019</t>
  </si>
  <si>
    <t>55 від 11.06.2019</t>
  </si>
  <si>
    <t>56 від 11.06.2019</t>
  </si>
  <si>
    <t>57 від 11.06.2019</t>
  </si>
  <si>
    <t>58 від 11.06.2019</t>
  </si>
  <si>
    <t>59 від 11.06.2019</t>
  </si>
  <si>
    <t>60 від 11.06.2019</t>
  </si>
  <si>
    <t>61 від 11.06.2019</t>
  </si>
  <si>
    <t>4 від 19.06.2019</t>
  </si>
  <si>
    <t>8 від 04.06.2019</t>
  </si>
  <si>
    <t>250 909, 10</t>
  </si>
  <si>
    <t>7 від 04.06.2019</t>
  </si>
  <si>
    <t>23 від 24.06.2019</t>
  </si>
  <si>
    <t>17 від 06.06.2019</t>
  </si>
  <si>
    <t>18 від 06.06.2019</t>
  </si>
  <si>
    <t>19 від 06.06.2019</t>
  </si>
  <si>
    <t>73 від 04.07.2019</t>
  </si>
  <si>
    <t>74 від 04.07.2019</t>
  </si>
  <si>
    <t>75 від 04.07.2019</t>
  </si>
  <si>
    <t>76 від 04.07.2019</t>
  </si>
  <si>
    <t>62 від 12.06.2019</t>
  </si>
  <si>
    <t>63 від 20.06.2019</t>
  </si>
  <si>
    <t>64 від 20.06.2019</t>
  </si>
  <si>
    <t>65 від 20.06.2019</t>
  </si>
  <si>
    <t>66 від 20.06.2019</t>
  </si>
  <si>
    <t>67 від 20.06.2019</t>
  </si>
  <si>
    <t>68 від 20.06.2019</t>
  </si>
  <si>
    <t>69 від 20.06.2019</t>
  </si>
  <si>
    <t>70 від 20.06.2019</t>
  </si>
  <si>
    <t>71 від 26.06.2019</t>
  </si>
  <si>
    <t>72 від 26.06.2019</t>
  </si>
  <si>
    <t>UA305000/2019/000001 від 02.07.2019</t>
  </si>
  <si>
    <t>24 від 08.07.2019</t>
  </si>
  <si>
    <t>11 від 09.07.2019</t>
  </si>
  <si>
    <t>77 від 15.07.2019</t>
  </si>
  <si>
    <t>78 від 15.07.2019</t>
  </si>
  <si>
    <t>UA305000/2019/000002 від 16.07.2019</t>
  </si>
  <si>
    <t>79 від 18.07.2019</t>
  </si>
  <si>
    <t>5 від 17.07.2019</t>
  </si>
  <si>
    <t>20 від 22.07.2019</t>
  </si>
  <si>
    <t>5 від 08.08.2019</t>
  </si>
  <si>
    <t>6 від 09.08.2019</t>
  </si>
  <si>
    <t>12 від 16.08.2019</t>
  </si>
  <si>
    <t>13 від 16.08.2019</t>
  </si>
  <si>
    <t>14 від 16.08.2019</t>
  </si>
  <si>
    <t>15 від 16.08.2019</t>
  </si>
  <si>
    <t>UA305000/2019/000003 від 29.08.2019</t>
  </si>
  <si>
    <t>7 від 06.09.2019</t>
  </si>
  <si>
    <t>6 від 10.09.2019</t>
  </si>
  <si>
    <t>3 від 09.09.2019</t>
  </si>
  <si>
    <t>4 від 13.09.2019</t>
  </si>
  <si>
    <t>16 від 24.09.2019</t>
  </si>
  <si>
    <t>17 від 24.09.2019</t>
  </si>
  <si>
    <t>18 від 24.09.2019</t>
  </si>
  <si>
    <t>19 від 24.09.2019</t>
  </si>
  <si>
    <t>5 від 05.12.2019</t>
  </si>
  <si>
    <t>Київська митниця Держмитслужби</t>
  </si>
  <si>
    <t>1 від 22.10.2020</t>
  </si>
  <si>
    <t>3 від 15.12.2020</t>
  </si>
  <si>
    <t>Азовська митниця Держмитслужби</t>
  </si>
  <si>
    <t>1 від 04.03.2021</t>
  </si>
  <si>
    <t>2 від 25.03.2021</t>
  </si>
  <si>
    <t>3 від 25.03.2021</t>
  </si>
  <si>
    <t>21 від 16.10.2020</t>
  </si>
  <si>
    <t>23 від 22.10.2020</t>
  </si>
  <si>
    <t>22 від 10.11.2020</t>
  </si>
  <si>
    <t>24 від 18.12.2020</t>
  </si>
  <si>
    <t>25 від 30.12.2020</t>
  </si>
  <si>
    <t>7 від 03.12.2019</t>
  </si>
  <si>
    <t>25 від 07.11.2019</t>
  </si>
  <si>
    <t>Подільська митниця Держмитслужби</t>
  </si>
  <si>
    <t>1 від 30.11.2020</t>
  </si>
  <si>
    <t>1 від 24.03.2021</t>
  </si>
  <si>
    <t>UA305000/2019/000006 від 24.10.2019</t>
  </si>
  <si>
    <t>Галицька митниця Держмитслужби</t>
  </si>
  <si>
    <t>81 від 04.11.2019</t>
  </si>
  <si>
    <t>80 від 04.11.2019</t>
  </si>
  <si>
    <t>82 від 18.11.2019</t>
  </si>
  <si>
    <t>83 від 20.11.2019</t>
  </si>
  <si>
    <t>84 від 20.11.2019</t>
  </si>
  <si>
    <t>85 від 20.11.2019</t>
  </si>
  <si>
    <t>86 від 20.11.2019</t>
  </si>
  <si>
    <t>87 від 20.11.2019</t>
  </si>
  <si>
    <t>88 від 20.11.2019</t>
  </si>
  <si>
    <t>89 від 20.11.2019</t>
  </si>
  <si>
    <t>90 від 25.11.2019</t>
  </si>
  <si>
    <t>91 від 25.11.2019</t>
  </si>
  <si>
    <t>92 від 25.11.2019</t>
  </si>
  <si>
    <t>93 від 25.11.2019</t>
  </si>
  <si>
    <t>94 від 25.11.2019</t>
  </si>
  <si>
    <t>95 від 29.11.2019</t>
  </si>
  <si>
    <t>96 від 29.11.2019</t>
  </si>
  <si>
    <t>97 від 29.11.2019</t>
  </si>
  <si>
    <t>98 від 29.11.2019</t>
  </si>
  <si>
    <t>99 від 29.11.2019</t>
  </si>
  <si>
    <t>100 від 04.12.2019</t>
  </si>
  <si>
    <t>101 від 04.12.2019</t>
  </si>
  <si>
    <t>102 від 04.12.2019</t>
  </si>
  <si>
    <t>103 від 05.12.2019</t>
  </si>
  <si>
    <t>Дніпропетровська митниця Держмитслужби</t>
  </si>
  <si>
    <t>01  від 11.12.2019</t>
  </si>
  <si>
    <t>02  від 11.12.2019</t>
  </si>
  <si>
    <t>03  від 11.12.2019</t>
  </si>
  <si>
    <t>04  від 11.12.2019</t>
  </si>
  <si>
    <t>05  від 11.12.2019</t>
  </si>
  <si>
    <t>06  від 11.12.2019</t>
  </si>
  <si>
    <t>07  від 11.12.2019</t>
  </si>
  <si>
    <t>08  від 11.12.2019</t>
  </si>
  <si>
    <t>09  від 18.12.2019</t>
  </si>
  <si>
    <t>10  від 18.12.2019</t>
  </si>
  <si>
    <t>11 від 20.12.2019</t>
  </si>
  <si>
    <t>12 від 24.12.2019</t>
  </si>
  <si>
    <t>13 від 26.12.2019</t>
  </si>
  <si>
    <t>14 від 26.12.2019</t>
  </si>
  <si>
    <t>15 від 26.12.2019</t>
  </si>
  <si>
    <t>16 від 26.12.2019</t>
  </si>
  <si>
    <t>17 від 28.12.2019</t>
  </si>
  <si>
    <t>18 від 28.12.2019</t>
  </si>
  <si>
    <t>20 від 14.11.2019</t>
  </si>
  <si>
    <t>21 від 14.11.2019</t>
  </si>
  <si>
    <t>22 від 14.11.2019</t>
  </si>
  <si>
    <t>23 від 14.11.2019</t>
  </si>
  <si>
    <t>24 від 02.12.2019</t>
  </si>
  <si>
    <t>25 від 02.12.2019</t>
  </si>
  <si>
    <t>26 від 02.12.2019</t>
  </si>
  <si>
    <t>UA209000/2020/000001 від 02.12.2020</t>
  </si>
  <si>
    <t>UA209000/2020/000002 від 02.12.2020</t>
  </si>
  <si>
    <t>UA209000/2020/000003 від 02.12.2020</t>
  </si>
  <si>
    <t>UA209000/2020/000004 від 02.12.2020</t>
  </si>
  <si>
    <t>UA209000/2020/000005 від 02.12.2020</t>
  </si>
  <si>
    <t>Слобожанська митниця Держмитслужби</t>
  </si>
  <si>
    <t>26 від 09.04.2021</t>
  </si>
  <si>
    <t>2 від 19.04.2021</t>
  </si>
  <si>
    <t>27 від 08.06.2021</t>
  </si>
  <si>
    <t>UA305000/2019/000005 від 19.09.2019</t>
  </si>
  <si>
    <t>UA305000/2019/000004 від 19.09.2019</t>
  </si>
  <si>
    <t>UA209000/2019/000004 від 03.09.2019</t>
  </si>
  <si>
    <t xml:space="preserve">Дніпровська митниця </t>
  </si>
  <si>
    <t>1 від 20.07.2021</t>
  </si>
  <si>
    <t>2 від 30.08.2021</t>
  </si>
  <si>
    <t>3 від 30.08.2021</t>
  </si>
  <si>
    <t>4 від 30.08.2021</t>
  </si>
  <si>
    <t>5 від 30.08.2021</t>
  </si>
  <si>
    <t xml:space="preserve">Митниця </t>
  </si>
  <si>
    <t>6 від 07.10.2021</t>
  </si>
  <si>
    <t>7 від 11.10.2021</t>
  </si>
  <si>
    <t>8 від 11.10.2021</t>
  </si>
  <si>
    <t xml:space="preserve">Хмельницька митниця </t>
  </si>
  <si>
    <t>1 від 04.02.2022</t>
  </si>
  <si>
    <t>2 від 04.02.2022</t>
  </si>
  <si>
    <t>3 від 10.02.2022</t>
  </si>
  <si>
    <t>4 від 18.02.2022</t>
  </si>
  <si>
    <t>5 від 21.02.2022</t>
  </si>
  <si>
    <t>6 від 21.02.2022</t>
  </si>
  <si>
    <t>7 від 21.02.2022</t>
  </si>
  <si>
    <t>8 від 21.02.2022</t>
  </si>
  <si>
    <t>9 від 10.03.2022</t>
  </si>
  <si>
    <t>10 від 10.03.2022</t>
  </si>
  <si>
    <t>11 від 22.03.2022</t>
  </si>
  <si>
    <t>12 від 22.03.2022</t>
  </si>
  <si>
    <t>Полтавська митниця</t>
  </si>
  <si>
    <t>UA80600/2022/000001 від 10.08.2022</t>
  </si>
  <si>
    <t xml:space="preserve">Львівська митниця </t>
  </si>
  <si>
    <t>UA209000/2022/000001 від 28.09.2022</t>
  </si>
  <si>
    <t xml:space="preserve">Київська митниця </t>
  </si>
  <si>
    <t>1 від 27.10.2022</t>
  </si>
  <si>
    <t>Івано-Франківська митниця</t>
  </si>
  <si>
    <t>22UA206000001 від 13.12.2022</t>
  </si>
  <si>
    <t>22UA206000002 від 13.12.2022</t>
  </si>
  <si>
    <t>22UA206000003 від 13.12.2022</t>
  </si>
  <si>
    <t>22UA206000004 від 13.12.2022</t>
  </si>
  <si>
    <t>400000/2023/000001 від 13.03.2023</t>
  </si>
  <si>
    <t>400000/2023/000002 від 13.03.2023</t>
  </si>
  <si>
    <t>Інформація
про прийняті рішення про надання розстрочення сплати податку на додану вартість відповідно до пункту 65 підрозділу 2 розділу XX «Перехідні положення» Податкового кодексу України                                                       за період 2018 - 2023 роки (станом на 21.03.2023)</t>
  </si>
  <si>
    <t>23UA 400000000003 від 17.03.2023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</si>
</sst>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1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4" fontId="0" fillId="3" borderId="0" xfId="0" applyNumberFormat="1" applyFill="1"/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1-211%2027.09.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710.702629629632" createdVersion="4" refreshedVersion="4" minRefreshableVersion="3" recordCount="200">
  <cacheSource type="worksheet">
    <worksheetSource ref="A2:E202" sheet="Лист1" r:id="rId2"/>
  </cacheSource>
  <cacheFields count="5">
    <cacheField name="№ з/п" numFmtId="0">
      <sharedItems containsSemiMixedTypes="0" containsString="0" containsNumber="1" containsInteger="1" minValue="1" maxValue="200"/>
    </cacheField>
    <cacheField name="Митниця ДФС" numFmtId="0">
      <sharedItems count="15">
        <s v="Хмельницька митниця ДФС"/>
        <s v="Львівська митниця ДФС"/>
        <s v="Волинська митниця ДФС"/>
        <s v="Київська митниця ДФС"/>
        <s v="Київська міська митниця ДФС"/>
        <s v="Харківська митниця ДФС"/>
        <s v="Закарпатська митниця ДФС"/>
        <s v="Рівненська митниця ДФС"/>
        <s v="Вінницька митниця ДФС"/>
        <s v="Житомирська митниця ДФС"/>
        <s v="Черкаська митниця ДФС"/>
        <s v="Полтаська митниця ДФС"/>
        <s v="Сумська митниця ДФС"/>
        <s v="Дніпропетровська митниця ДФС"/>
        <s v="Кіровоградська митниця ДФС"/>
      </sharedItems>
    </cacheField>
    <cacheField name="№ рішення та дата прийняття " numFmtId="0">
      <sharedItems/>
    </cacheField>
    <cacheField name="Сума розстрочки" numFmtId="4">
      <sharedItems containsMixedTypes="1" containsNumber="1" minValue="3261.6" maxValue="1080063.6399999999"/>
    </cacheField>
    <cacheField name="Валют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n v="1"/>
    <x v="0"/>
    <s v="1 від 03.03.2018"/>
    <n v="133000"/>
    <s v="Євро"/>
  </r>
  <r>
    <n v="2"/>
    <x v="1"/>
    <s v="UA209000/2018/000001 від 23.03.2018"/>
    <n v="207942.24"/>
    <s v="дол. США"/>
  </r>
  <r>
    <n v="3"/>
    <x v="2"/>
    <s v="1 від 02.04.2018"/>
    <n v="122837"/>
    <s v="Євро"/>
  </r>
  <r>
    <n v="4"/>
    <x v="2"/>
    <s v="2 від 02.04.2018"/>
    <n v="127501"/>
    <s v="Євро"/>
  </r>
  <r>
    <n v="5"/>
    <x v="3"/>
    <s v="1 від 02.04.2018"/>
    <n v="415903.58"/>
    <s v="дол. США"/>
  </r>
  <r>
    <n v="6"/>
    <x v="0"/>
    <s v="2 від 12.04.2018"/>
    <n v="132810"/>
    <s v="Євро"/>
  </r>
  <r>
    <n v="7"/>
    <x v="0"/>
    <s v="3 від 12.04.2018"/>
    <n v="122551.14"/>
    <s v="Євро"/>
  </r>
  <r>
    <n v="8"/>
    <x v="0"/>
    <s v="4 від 13.04.2018"/>
    <n v="28500"/>
    <s v="Євро"/>
  </r>
  <r>
    <n v="9"/>
    <x v="0"/>
    <s v="5 від 27.04.2018"/>
    <n v="77684.22"/>
    <s v="Євро"/>
  </r>
  <r>
    <n v="10"/>
    <x v="0"/>
    <s v="6 від 27.04.2018"/>
    <n v="98526.32"/>
    <s v="Євро"/>
  </r>
  <r>
    <n v="11"/>
    <x v="0"/>
    <s v="7 від 27.04.2018"/>
    <n v="102315.79"/>
    <s v="Євро"/>
  </r>
  <r>
    <n v="12"/>
    <x v="0"/>
    <s v="8 від 27.04.2018"/>
    <n v="180000"/>
    <s v="Євро"/>
  </r>
  <r>
    <n v="13"/>
    <x v="0"/>
    <s v="9 від 27.04.2018"/>
    <n v="198947.35"/>
    <s v="Євро"/>
  </r>
  <r>
    <n v="14"/>
    <x v="4"/>
    <s v="1 від 15.05.2018"/>
    <n v="20000"/>
    <s v="дол. США"/>
  </r>
  <r>
    <n v="15"/>
    <x v="4"/>
    <s v="3 від 22.05.2018"/>
    <n v="31820"/>
    <s v="Євро"/>
  </r>
  <r>
    <n v="16"/>
    <x v="3"/>
    <s v="2 від 24.05.2018"/>
    <n v="113525.39"/>
    <s v="дол. США"/>
  </r>
  <r>
    <n v="17"/>
    <x v="5"/>
    <s v="1 від 23.05.2018"/>
    <n v="673194.44"/>
    <s v="Євро"/>
  </r>
  <r>
    <n v="18"/>
    <x v="0"/>
    <s v="10 від 29.05.2018"/>
    <n v="128444.44"/>
    <s v="Євро"/>
  </r>
  <r>
    <n v="19"/>
    <x v="4"/>
    <s v="2 від 21.05.2018"/>
    <n v="72000"/>
    <s v="Євро"/>
  </r>
  <r>
    <n v="20"/>
    <x v="0"/>
    <s v="11 від 04.06.2018"/>
    <n v="10564.14"/>
    <s v="Євро"/>
  </r>
  <r>
    <n v="21"/>
    <x v="0"/>
    <s v="12 від 04.06.2018"/>
    <n v="31963.86"/>
    <s v="Євро"/>
  </r>
  <r>
    <n v="22"/>
    <x v="4"/>
    <s v="6 від 04.06.2018"/>
    <n v="32580"/>
    <s v="Євро"/>
  </r>
  <r>
    <n v="23"/>
    <x v="4"/>
    <s v="4 від 04.06.2018"/>
    <n v="144200"/>
    <s v="Євро"/>
  </r>
  <r>
    <n v="24"/>
    <x v="4"/>
    <s v="5 від 04.06.2018"/>
    <n v="53000"/>
    <s v="Євро"/>
  </r>
  <r>
    <n v="25"/>
    <x v="6"/>
    <s v="UA305000/2018/000001 від 11.06.2018"/>
    <n v="23800"/>
    <s v="Євро"/>
  </r>
  <r>
    <n v="26"/>
    <x v="6"/>
    <s v="UA305000/2018/000002 від 11.06.2018"/>
    <n v="13400"/>
    <s v="Євро"/>
  </r>
  <r>
    <n v="27"/>
    <x v="4"/>
    <s v="7 від 04.06.2018"/>
    <n v="47840"/>
    <s v="Євро"/>
  </r>
  <r>
    <n v="28"/>
    <x v="5"/>
    <s v="2 від 19.06.2018"/>
    <n v="170157.12"/>
    <s v="Євро"/>
  </r>
  <r>
    <n v="29"/>
    <x v="3"/>
    <s v="3 від 15.06.2018"/>
    <n v="30000"/>
    <s v="Євро"/>
  </r>
  <r>
    <n v="30"/>
    <x v="7"/>
    <s v="1 від 18.06.2018"/>
    <n v="354966.67"/>
    <s v="Євро"/>
  </r>
  <r>
    <n v="31"/>
    <x v="3"/>
    <s v="4 від 23.06.2018"/>
    <n v="144433.07999999999"/>
    <s v="Євро"/>
  </r>
  <r>
    <n v="32"/>
    <x v="8"/>
    <s v="3436/8/02-80-19 від 11.07.2018"/>
    <n v="27720"/>
    <s v="дол. США"/>
  </r>
  <r>
    <n v="33"/>
    <x v="5"/>
    <s v="3 від 13.07.2018"/>
    <n v="84386.64"/>
    <s v="Євро"/>
  </r>
  <r>
    <n v="34"/>
    <x v="3"/>
    <s v="5 від 23.07.2018"/>
    <n v="21506.400000000001"/>
    <s v="Євро"/>
  </r>
  <r>
    <n v="35"/>
    <x v="0"/>
    <s v="13 від 23.07.2018"/>
    <n v="25115.040000000001"/>
    <s v="Євро"/>
  </r>
  <r>
    <n v="36"/>
    <x v="0"/>
    <s v="14 від 26.07.2018"/>
    <n v="37647.040000000001"/>
    <s v="дол. США"/>
  </r>
  <r>
    <n v="37"/>
    <x v="0"/>
    <s v="15 від 26.07.2018"/>
    <n v="10053.120000000001"/>
    <s v="дол. США"/>
  </r>
  <r>
    <n v="38"/>
    <x v="3"/>
    <s v="6 від 31.07.2018"/>
    <n v="132984.4"/>
    <s v="Євро"/>
  </r>
  <r>
    <n v="39"/>
    <x v="5"/>
    <s v="4 від 01.08.2018"/>
    <n v="202423.2"/>
    <s v="Євро"/>
  </r>
  <r>
    <n v="40"/>
    <x v="0"/>
    <s v="16 від 03.08.2018"/>
    <n v="56470.559999999998"/>
    <s v="дол. США"/>
  </r>
  <r>
    <n v="41"/>
    <x v="3"/>
    <s v="7 від 10.08.2018"/>
    <n v="456046.29"/>
    <s v="Євро"/>
  </r>
  <r>
    <n v="42"/>
    <x v="2"/>
    <s v="3 від 06.08.2018"/>
    <n v="37740"/>
    <s v="дол. США"/>
  </r>
  <r>
    <n v="43"/>
    <x v="3"/>
    <s v="8 від 27.08.2018"/>
    <n v="178596"/>
    <s v="Євро"/>
  </r>
  <r>
    <n v="44"/>
    <x v="3"/>
    <s v="9 від 27.08.2018"/>
    <n v="44970.53"/>
    <s v="Євро"/>
  </r>
  <r>
    <n v="45"/>
    <x v="3"/>
    <s v="10 від 27.08.2018"/>
    <n v="52378.8"/>
    <s v="Євро"/>
  </r>
  <r>
    <n v="46"/>
    <x v="3"/>
    <s v="11 від 28.08.2018"/>
    <n v="19636.8"/>
    <s v="Євро"/>
  </r>
  <r>
    <n v="47"/>
    <x v="3"/>
    <s v="12 від 03.09.2018"/>
    <n v="24251.96"/>
    <s v="дол. США"/>
  </r>
  <r>
    <n v="48"/>
    <x v="5"/>
    <s v="5 від 13.09.2018"/>
    <n v="113886.72"/>
    <s v="Євро"/>
  </r>
  <r>
    <n v="49"/>
    <x v="5"/>
    <s v="6 від 03.09.2018"/>
    <n v="25230.240000000002"/>
    <s v="Євро"/>
  </r>
  <r>
    <n v="50"/>
    <x v="3"/>
    <s v="13 від 13.09.2018"/>
    <n v="52890.37"/>
    <s v="дол. США"/>
  </r>
  <r>
    <n v="51"/>
    <x v="3"/>
    <s v="14 від 13.09.2018"/>
    <n v="105896.87"/>
    <s v="дол. США"/>
  </r>
  <r>
    <n v="52"/>
    <x v="5"/>
    <s v="7 від 17.09.2018"/>
    <n v="292338.71999999997"/>
    <s v="Євро"/>
  </r>
  <r>
    <n v="53"/>
    <x v="0"/>
    <s v="17 від 18.09.2018"/>
    <n v="6703.2"/>
    <s v="дол. США"/>
  </r>
  <r>
    <n v="54"/>
    <x v="0"/>
    <s v="18 від 18.09.2018"/>
    <n v="6703.2"/>
    <s v="дол. США"/>
  </r>
  <r>
    <n v="55"/>
    <x v="0"/>
    <s v="19 від 18.09.2018"/>
    <n v="23053.38"/>
    <s v="дол. США"/>
  </r>
  <r>
    <n v="56"/>
    <x v="0"/>
    <s v="20 від 18.09.2018"/>
    <n v="30212"/>
    <s v="Євро"/>
  </r>
  <r>
    <n v="57"/>
    <x v="3"/>
    <s v="15 від 18.09.2018"/>
    <n v="16747.400000000001"/>
    <s v="Євро"/>
  </r>
  <r>
    <n v="58"/>
    <x v="0"/>
    <s v="21 від 01.10.2018"/>
    <n v="44912"/>
    <s v="дол. США"/>
  </r>
  <r>
    <n v="59"/>
    <x v="5"/>
    <s v="8 від 09.10.2018"/>
    <n v="44898.720000000001"/>
    <s v="Євро"/>
  </r>
  <r>
    <n v="60"/>
    <x v="3"/>
    <s v="16 від 23.10.2018"/>
    <n v="21254"/>
    <s v="Євро"/>
  </r>
  <r>
    <n v="61"/>
    <x v="3"/>
    <s v="17 від 23.10.2018"/>
    <n v="21638.799999999999"/>
    <s v="Євро"/>
  </r>
  <r>
    <n v="62"/>
    <x v="1"/>
    <s v="UA209000/2018/000002 від 30.10.2018"/>
    <n v="13800"/>
    <s v="Євро"/>
  </r>
  <r>
    <n v="63"/>
    <x v="5"/>
    <s v="9 від 01.11.2018"/>
    <n v="284600"/>
    <s v="Євро"/>
  </r>
  <r>
    <n v="64"/>
    <x v="5"/>
    <s v="10 від 16.11.2018"/>
    <n v="22234.799999999999"/>
    <s v="Євро"/>
  </r>
  <r>
    <n v="65"/>
    <x v="5"/>
    <s v="11 від 16.11.2018"/>
    <n v="15870"/>
    <s v="Євро"/>
  </r>
  <r>
    <n v="66"/>
    <x v="8"/>
    <s v="2 від 21.11.2018"/>
    <n v="29600"/>
    <s v="дол. США"/>
  </r>
  <r>
    <n v="67"/>
    <x v="9"/>
    <s v="1 від 28.11.2018"/>
    <n v="64200"/>
    <s v="Євро"/>
  </r>
  <r>
    <n v="68"/>
    <x v="10"/>
    <s v="1 від 28.11.2018"/>
    <n v="139164"/>
    <s v="дол. США"/>
  </r>
  <r>
    <n v="69"/>
    <x v="10"/>
    <s v="2 від 30.11.2018"/>
    <n v="19920"/>
    <s v="Євро"/>
  </r>
  <r>
    <n v="70"/>
    <x v="4"/>
    <s v="8 від 29.11.2018"/>
    <n v="81400"/>
    <s v="Євро"/>
  </r>
  <r>
    <n v="71"/>
    <x v="11"/>
    <s v="1 від 07.12.2018"/>
    <n v="11238.2"/>
    <s v="Євро"/>
  </r>
  <r>
    <n v="72"/>
    <x v="5"/>
    <s v="12 від 19.12.2018"/>
    <n v="78946.080000000002"/>
    <s v="Євро"/>
  </r>
  <r>
    <n v="73"/>
    <x v="1"/>
    <s v="UA209000/2018/000003 від 21.12.2018"/>
    <n v="330964.51"/>
    <s v="Євро"/>
  </r>
  <r>
    <n v="74"/>
    <x v="8"/>
    <s v="3 від 22.12.2018"/>
    <n v="62160"/>
    <s v="Євро"/>
  </r>
  <r>
    <n v="75"/>
    <x v="5"/>
    <s v="13 від 29.12.2018"/>
    <n v="15870"/>
    <s v="Євро"/>
  </r>
  <r>
    <n v="76"/>
    <x v="5"/>
    <s v="14 від 29.12.2018"/>
    <n v="22234.799999999999"/>
    <s v="Євро"/>
  </r>
  <r>
    <n v="77"/>
    <x v="7"/>
    <s v="1 від 04.01.2019"/>
    <n v="1080063.6399999999"/>
    <s v="Євро"/>
  </r>
  <r>
    <n v="78"/>
    <x v="5"/>
    <s v="15 від 11.01.2019"/>
    <n v="78946.080000000002"/>
    <s v="Євро"/>
  </r>
  <r>
    <n v="79"/>
    <x v="1"/>
    <s v="UA209000/2019/000001 від 06.02.2019"/>
    <n v="144800"/>
    <s v="Євро"/>
  </r>
  <r>
    <n v="80"/>
    <x v="0"/>
    <s v="22 від 13.02.2019"/>
    <n v="12593.81"/>
    <s v="Євро"/>
  </r>
  <r>
    <n v="81"/>
    <x v="8"/>
    <s v="4 від 22.02.2019"/>
    <n v="123270"/>
    <s v="Євро"/>
  </r>
  <r>
    <n v="82"/>
    <x v="3"/>
    <s v="1 від 25.02.2019"/>
    <n v="183020"/>
    <s v="Євро"/>
  </r>
  <r>
    <n v="83"/>
    <x v="5"/>
    <s v="16 від 27.02.2019"/>
    <n v="15750"/>
    <s v="Євро"/>
  </r>
  <r>
    <n v="84"/>
    <x v="3"/>
    <s v="2 від 14.03.2019"/>
    <n v="22000"/>
    <s v="Євро"/>
  </r>
  <r>
    <n v="85"/>
    <x v="12"/>
    <s v="1 від 28.02.2019"/>
    <n v="220345.98"/>
    <s v="Євро"/>
  </r>
  <r>
    <n v="86"/>
    <x v="3"/>
    <s v="3 від 26.03.2019"/>
    <n v="282400"/>
    <s v="Євро"/>
  </r>
  <r>
    <n v="87"/>
    <x v="3"/>
    <s v="4 від 26.03.2019"/>
    <n v="188572"/>
    <s v="Євро"/>
  </r>
  <r>
    <n v="88"/>
    <x v="1"/>
    <s v="UA209000/2019/000002 від 29.03.2019"/>
    <n v="26600"/>
    <s v="Євро"/>
  </r>
  <r>
    <n v="89"/>
    <x v="3"/>
    <s v="5 від 03.04.2019"/>
    <n v="119386.72"/>
    <s v="Євро"/>
  </r>
  <r>
    <n v="90"/>
    <x v="4"/>
    <s v="9 від 02.04.2019"/>
    <n v="53000"/>
    <s v="Євро"/>
  </r>
  <r>
    <n v="91"/>
    <x v="7"/>
    <s v="2 від 02.04.2019"/>
    <n v="92220.96"/>
    <s v="Євро"/>
  </r>
  <r>
    <n v="92"/>
    <x v="13"/>
    <s v="1 від 05.04.2019"/>
    <n v="19000"/>
    <s v="Євро"/>
  </r>
  <r>
    <n v="93"/>
    <x v="7"/>
    <s v="3 від 02.04.2019"/>
    <n v="129000"/>
    <s v="Євро"/>
  </r>
  <r>
    <n v="94"/>
    <x v="13"/>
    <s v="2 від 12.04.2019"/>
    <n v="25235.82"/>
    <s v="Євро"/>
  </r>
  <r>
    <n v="95"/>
    <x v="13"/>
    <s v="3 від 12.04.2019"/>
    <n v="10516.68"/>
    <s v="Євро"/>
  </r>
  <r>
    <n v="96"/>
    <x v="13"/>
    <s v="4 від 16.04.2019"/>
    <n v="7003.73"/>
    <s v="Євро"/>
  </r>
  <r>
    <n v="97"/>
    <x v="13"/>
    <s v="5 від 22.04.2019"/>
    <n v="7026.48"/>
    <s v="Євро"/>
  </r>
  <r>
    <n v="98"/>
    <x v="4"/>
    <s v="10 від 17.04.2019"/>
    <n v="114130.2"/>
    <s v="Євро"/>
  </r>
  <r>
    <n v="99"/>
    <x v="13"/>
    <s v="6 від 24.04.2019"/>
    <n v="18999.599999999999"/>
    <s v="Євро"/>
  </r>
  <r>
    <n v="100"/>
    <x v="7"/>
    <s v="4 від 02.05.2019"/>
    <n v="330000"/>
    <s v="Євро"/>
  </r>
  <r>
    <n v="101"/>
    <x v="13"/>
    <s v="7 від 14.05.2019"/>
    <n v="9181.44"/>
    <s v="Євро"/>
  </r>
  <r>
    <n v="102"/>
    <x v="13"/>
    <s v="8 від 14.05.2019"/>
    <n v="6843.12"/>
    <s v="Євро"/>
  </r>
  <r>
    <n v="103"/>
    <x v="13"/>
    <s v="9 від 14.05.2019"/>
    <n v="9858"/>
    <s v="Євро"/>
  </r>
  <r>
    <n v="104"/>
    <x v="13"/>
    <s v="10 від 14.05.2019"/>
    <n v="9976.08"/>
    <s v="Євро"/>
  </r>
  <r>
    <n v="105"/>
    <x v="13"/>
    <s v="11 від 14.05.2019"/>
    <n v="4687.4399999999996"/>
    <s v="Євро"/>
  </r>
  <r>
    <n v="106"/>
    <x v="13"/>
    <s v="12 від 16.05.2019"/>
    <n v="21073.68"/>
    <s v="Євро"/>
  </r>
  <r>
    <n v="107"/>
    <x v="13"/>
    <s v="13 від 16.05.2019"/>
    <n v="13478.88"/>
    <s v="Євро"/>
  </r>
  <r>
    <n v="108"/>
    <x v="13"/>
    <s v="14 від 16.05.2019"/>
    <n v="21555.84"/>
    <s v="Євро"/>
  </r>
  <r>
    <n v="109"/>
    <x v="13"/>
    <s v="15 від 16.05.2019"/>
    <n v="30466.560000000001"/>
    <s v="Євро"/>
  </r>
  <r>
    <n v="110"/>
    <x v="13"/>
    <s v="16 від 16.05.2019"/>
    <n v="26171.759999999998"/>
    <s v="Євро"/>
  </r>
  <r>
    <n v="111"/>
    <x v="13"/>
    <s v="17 від 16.05.2019"/>
    <n v="19743.12"/>
    <s v="Євро"/>
  </r>
  <r>
    <n v="112"/>
    <x v="13"/>
    <s v="18 від 16.05.2019"/>
    <n v="24466.32"/>
    <s v="Євро"/>
  </r>
  <r>
    <n v="113"/>
    <x v="13"/>
    <s v="19 від 16.05.2019"/>
    <n v="17357.04"/>
    <s v="Євро"/>
  </r>
  <r>
    <n v="114"/>
    <x v="13"/>
    <s v="20 від 16.05.2019"/>
    <n v="29537.759999999998"/>
    <s v="Євро"/>
  </r>
  <r>
    <n v="115"/>
    <x v="13"/>
    <s v="21 від 16.05.2019"/>
    <n v="31449.360000000001"/>
    <s v="Євро"/>
  </r>
  <r>
    <n v="116"/>
    <x v="13"/>
    <s v="22 від 16.05.2019"/>
    <n v="31904.400000000001"/>
    <s v="Євро"/>
  </r>
  <r>
    <n v="117"/>
    <x v="13"/>
    <s v="23 від 16.05.2019"/>
    <n v="22104.48"/>
    <s v="Євро"/>
  </r>
  <r>
    <n v="118"/>
    <x v="13"/>
    <s v="24 від 16.05.2019"/>
    <n v="7525.92"/>
    <s v="Євро"/>
  </r>
  <r>
    <n v="119"/>
    <x v="13"/>
    <s v="25 від 16.05.2019"/>
    <n v="17107.68"/>
    <s v="Євро"/>
  </r>
  <r>
    <n v="120"/>
    <x v="13"/>
    <s v="26 від 23.05.2019"/>
    <n v="21494.16"/>
    <s v="Євро"/>
  </r>
  <r>
    <n v="121"/>
    <x v="13"/>
    <s v="27 від 27.05.2019"/>
    <n v="4845.6000000000004"/>
    <s v="Євро"/>
  </r>
  <r>
    <n v="122"/>
    <x v="13"/>
    <s v="28 від 27.05.2019"/>
    <n v="21000"/>
    <s v="Євро"/>
  </r>
  <r>
    <n v="123"/>
    <x v="13"/>
    <s v="29 від 27.05.2019"/>
    <n v="16359.84"/>
    <s v="Євро"/>
  </r>
  <r>
    <n v="124"/>
    <x v="13"/>
    <s v="30 від 27.05.2019"/>
    <n v="24999.84"/>
    <s v="Євро"/>
  </r>
  <r>
    <n v="125"/>
    <x v="13"/>
    <s v="31 від 27.05.2019"/>
    <n v="7059.84"/>
    <s v="Євро"/>
  </r>
  <r>
    <n v="126"/>
    <x v="13"/>
    <s v="32 від 29.05.2019"/>
    <n v="21660"/>
    <s v="Євро"/>
  </r>
  <r>
    <n v="127"/>
    <x v="13"/>
    <s v="33 від 29.05.2019"/>
    <n v="8268"/>
    <s v="Євро"/>
  </r>
  <r>
    <n v="128"/>
    <x v="13"/>
    <s v="34 від 29.05.2019"/>
    <n v="11539.92"/>
    <s v="Євро"/>
  </r>
  <r>
    <n v="129"/>
    <x v="13"/>
    <s v="35 від 29.05.2019"/>
    <n v="18060.88"/>
    <s v="Євро"/>
  </r>
  <r>
    <n v="130"/>
    <x v="13"/>
    <s v="36 від 29.05.2019"/>
    <n v="27000"/>
    <s v="Євро"/>
  </r>
  <r>
    <n v="131"/>
    <x v="13"/>
    <s v="37 від 29.05.2019"/>
    <n v="24999.84"/>
    <s v="Євро"/>
  </r>
  <r>
    <n v="132"/>
    <x v="13"/>
    <s v="38 від 29.05.2019"/>
    <n v="29140.560000000001"/>
    <s v="Євро"/>
  </r>
  <r>
    <n v="133"/>
    <x v="13"/>
    <s v="39 від 29.05.2019"/>
    <n v="16887.84"/>
    <s v="Євро"/>
  </r>
  <r>
    <n v="134"/>
    <x v="13"/>
    <s v="40 від 29.05.2019"/>
    <n v="10065.36"/>
    <s v="Євро"/>
  </r>
  <r>
    <n v="135"/>
    <x v="13"/>
    <s v="41 від 29.05.2019"/>
    <n v="5411.52"/>
    <s v="Євро"/>
  </r>
  <r>
    <n v="136"/>
    <x v="13"/>
    <s v="42 від 29.05.2019"/>
    <n v="19025.52"/>
    <s v="Євро"/>
  </r>
  <r>
    <n v="137"/>
    <x v="1"/>
    <s v="UA209000/2019/000003 від 04.06.2019"/>
    <n v="17120"/>
    <s v="Євро"/>
  </r>
  <r>
    <n v="138"/>
    <x v="14"/>
    <s v="1 від 04.06.2019"/>
    <n v="14720"/>
    <s v="Євро"/>
  </r>
  <r>
    <n v="139"/>
    <x v="14"/>
    <s v="2 від 04.06.2019"/>
    <n v="18021.2"/>
    <s v="Євро"/>
  </r>
  <r>
    <n v="140"/>
    <x v="14"/>
    <s v="3 від 04.06.2019"/>
    <n v="30624"/>
    <s v="Євро"/>
  </r>
  <r>
    <n v="141"/>
    <x v="14"/>
    <s v="4 від 04.06.2019"/>
    <n v="15508.8"/>
    <s v="Євро"/>
  </r>
  <r>
    <n v="142"/>
    <x v="14"/>
    <s v="5 від 04.06.2019"/>
    <n v="18186.8"/>
    <s v="Євро"/>
  </r>
  <r>
    <n v="143"/>
    <x v="14"/>
    <s v="6 від 04.06.2019"/>
    <n v="18521"/>
    <s v="Євро"/>
  </r>
  <r>
    <n v="144"/>
    <x v="13"/>
    <s v="43 від 07.06.2019"/>
    <n v="16816.560000000001"/>
    <s v="Євро"/>
  </r>
  <r>
    <n v="145"/>
    <x v="13"/>
    <s v="44 від 07.06.2019"/>
    <n v="4822.32"/>
    <s v="Євро"/>
  </r>
  <r>
    <n v="146"/>
    <x v="13"/>
    <s v="45 від 07.06.2019"/>
    <n v="18000"/>
    <s v="Євро"/>
  </r>
  <r>
    <n v="147"/>
    <x v="13"/>
    <s v="46 від 07.06.2019"/>
    <n v="15343.44"/>
    <s v="Євро"/>
  </r>
  <r>
    <n v="148"/>
    <x v="13"/>
    <s v="47 від 07.06.2019"/>
    <n v="17047.2"/>
    <s v="Євро"/>
  </r>
  <r>
    <n v="149"/>
    <x v="13"/>
    <s v="48 від 07.06.2019"/>
    <n v="18463.439999999999"/>
    <s v="Євро"/>
  </r>
  <r>
    <n v="150"/>
    <x v="13"/>
    <s v="49 від 07.06.2019"/>
    <n v="7975.2"/>
    <s v="Євро"/>
  </r>
  <r>
    <n v="151"/>
    <x v="13"/>
    <s v="50 від 07.06.2019"/>
    <n v="21244.560000000001"/>
    <s v="Євро"/>
  </r>
  <r>
    <n v="152"/>
    <x v="13"/>
    <s v="51 від 07.06.2019"/>
    <n v="21664.32"/>
    <s v="Євро"/>
  </r>
  <r>
    <n v="153"/>
    <x v="13"/>
    <s v="52 від 07.06.2019"/>
    <n v="4402.32"/>
    <s v="Євро"/>
  </r>
  <r>
    <n v="154"/>
    <x v="13"/>
    <s v="53 від 11.06.2019"/>
    <n v="28412.16"/>
    <s v="Євро"/>
  </r>
  <r>
    <n v="155"/>
    <x v="13"/>
    <s v="54 від 11.06.2019"/>
    <n v="5682.24"/>
    <s v="Євро"/>
  </r>
  <r>
    <n v="156"/>
    <x v="13"/>
    <s v="55 від 11.06.2019"/>
    <n v="11172"/>
    <s v="Євро"/>
  </r>
  <r>
    <n v="157"/>
    <x v="13"/>
    <s v="56 від 11.06.2019"/>
    <n v="24000"/>
    <s v="Євро"/>
  </r>
  <r>
    <n v="158"/>
    <x v="13"/>
    <s v="57 від 11.06.2019"/>
    <n v="12000"/>
    <s v="Євро"/>
  </r>
  <r>
    <n v="159"/>
    <x v="13"/>
    <s v="58 від 11.06.2019"/>
    <n v="17204.16"/>
    <s v="Євро"/>
  </r>
  <r>
    <n v="160"/>
    <x v="13"/>
    <s v="59 від 11.06.2019"/>
    <n v="12894"/>
    <s v="Євро"/>
  </r>
  <r>
    <n v="161"/>
    <x v="13"/>
    <s v="60 від 11.06.2019"/>
    <n v="30899.759999999998"/>
    <s v="Євро"/>
  </r>
  <r>
    <n v="162"/>
    <x v="13"/>
    <s v="61 від 11.06.2019"/>
    <n v="3855.6"/>
    <s v="Євро"/>
  </r>
  <r>
    <n v="163"/>
    <x v="2"/>
    <s v="4 від 19.06.2019"/>
    <n v="30100"/>
    <s v="Євро"/>
  </r>
  <r>
    <n v="164"/>
    <x v="14"/>
    <s v="8 від 04.06.2019"/>
    <s v="250 909, 10"/>
    <s v="Євро"/>
  </r>
  <r>
    <n v="165"/>
    <x v="14"/>
    <s v="7 від 04.06.2019"/>
    <n v="44393.2"/>
    <s v="Євро"/>
  </r>
  <r>
    <n v="166"/>
    <x v="0"/>
    <s v="23 від 24.06.2019"/>
    <n v="136320"/>
    <s v="Євро"/>
  </r>
  <r>
    <n v="167"/>
    <x v="5"/>
    <s v="17 від 06.06.2019"/>
    <n v="89670"/>
    <s v="Євро"/>
  </r>
  <r>
    <n v="168"/>
    <x v="5"/>
    <s v="18 від 06.06.2019"/>
    <n v="48378"/>
    <s v="Євро"/>
  </r>
  <r>
    <n v="169"/>
    <x v="5"/>
    <s v="19 від 06.06.2019"/>
    <n v="44472"/>
    <s v="Євро"/>
  </r>
  <r>
    <n v="170"/>
    <x v="13"/>
    <s v="62 від 12.06.2019"/>
    <n v="115999.92"/>
    <s v="Євро"/>
  </r>
  <r>
    <n v="171"/>
    <x v="13"/>
    <s v="63 від 20.06.2019"/>
    <n v="15060"/>
    <s v="Євро"/>
  </r>
  <r>
    <n v="172"/>
    <x v="13"/>
    <s v="64 від 20.06.2019"/>
    <n v="30000"/>
    <s v="Євро"/>
  </r>
  <r>
    <n v="173"/>
    <x v="13"/>
    <s v="65 від 20.06.2019"/>
    <n v="30000"/>
    <s v="Євро"/>
  </r>
  <r>
    <n v="174"/>
    <x v="13"/>
    <s v="66 від 20.06.2019"/>
    <n v="5012.3999999999996"/>
    <s v="Євро"/>
  </r>
  <r>
    <n v="175"/>
    <x v="13"/>
    <s v="67 від 20.06.2019"/>
    <n v="5682.24"/>
    <s v="Євро"/>
  </r>
  <r>
    <n v="176"/>
    <x v="13"/>
    <s v="68 від 20.06.2019"/>
    <n v="11839.92"/>
    <s v="Євро"/>
  </r>
  <r>
    <n v="177"/>
    <x v="13"/>
    <s v="69 від 20.06.2019"/>
    <n v="22459.919999999998"/>
    <s v="Євро"/>
  </r>
  <r>
    <n v="178"/>
    <x v="13"/>
    <s v="70 від 20.06.2019"/>
    <n v="21619.919999999998"/>
    <s v="Євро"/>
  </r>
  <r>
    <n v="179"/>
    <x v="13"/>
    <s v="71 від 26.06.2019"/>
    <n v="3261.6"/>
    <s v="Євро"/>
  </r>
  <r>
    <n v="180"/>
    <x v="13"/>
    <s v="72 від 26.06.2019"/>
    <n v="8778"/>
    <s v="Євро"/>
  </r>
  <r>
    <n v="181"/>
    <x v="13"/>
    <s v="73 від 04.07.2019"/>
    <n v="14098.08"/>
    <s v="Євро"/>
  </r>
  <r>
    <n v="182"/>
    <x v="13"/>
    <s v="74 від 04.07.2019"/>
    <n v="17047.2"/>
    <s v="Євро"/>
  </r>
  <r>
    <n v="183"/>
    <x v="13"/>
    <s v="75 від 04.07.2019"/>
    <n v="17047.2"/>
    <s v="Євро"/>
  </r>
  <r>
    <n v="184"/>
    <x v="13"/>
    <s v="76 від 04.07.2019"/>
    <n v="10599.84"/>
    <s v="Євро"/>
  </r>
  <r>
    <n v="185"/>
    <x v="6"/>
    <s v="UA305000/2019/000001 від 02.07.2019"/>
    <n v="27800"/>
    <s v="Євро"/>
  </r>
  <r>
    <n v="186"/>
    <x v="0"/>
    <s v="24 від 08.07.2019"/>
    <n v="178220"/>
    <s v="Євро"/>
  </r>
  <r>
    <n v="187"/>
    <x v="4"/>
    <s v="11 від 09.07.2019"/>
    <n v="21360"/>
    <s v="Євро"/>
  </r>
  <r>
    <n v="188"/>
    <x v="13"/>
    <s v="77 від 15.07.2019"/>
    <n v="4548"/>
    <s v="Євро"/>
  </r>
  <r>
    <n v="189"/>
    <x v="13"/>
    <s v="78 від 15.07.2019"/>
    <n v="11324.4"/>
    <s v="Євро"/>
  </r>
  <r>
    <n v="190"/>
    <x v="6"/>
    <s v="UA305000/2019/000002 від 16.07.2019"/>
    <n v="27000"/>
    <s v="Євро"/>
  </r>
  <r>
    <n v="191"/>
    <x v="13"/>
    <s v="79 від 18.07.2019"/>
    <n v="13959.84"/>
    <s v="Євро"/>
  </r>
  <r>
    <n v="192"/>
    <x v="2"/>
    <s v="5 від 17.07.2019"/>
    <n v="63000"/>
    <s v="Євро"/>
  </r>
  <r>
    <n v="193"/>
    <x v="5"/>
    <s v="20 від 22.07.2019"/>
    <n v="309018"/>
    <s v="Євро"/>
  </r>
  <r>
    <n v="194"/>
    <x v="8"/>
    <s v="5 від 08.08.2019"/>
    <n v="244282.43"/>
    <s v="Євро"/>
  </r>
  <r>
    <n v="195"/>
    <x v="3"/>
    <s v="6 від 09.08.2019"/>
    <n v="560530.47"/>
    <s v="Євро"/>
  </r>
  <r>
    <n v="196"/>
    <x v="14"/>
    <s v="12 від 16.08.2019"/>
    <n v="33866"/>
    <s v="Євро"/>
  </r>
  <r>
    <n v="197"/>
    <x v="14"/>
    <s v="13 від 16.08.2019"/>
    <n v="29751.4"/>
    <s v="Євро"/>
  </r>
  <r>
    <n v="198"/>
    <x v="14"/>
    <s v="14 від 16.08.2019"/>
    <n v="32810.800000000003"/>
    <s v="Євро"/>
  </r>
  <r>
    <n v="199"/>
    <x v="14"/>
    <s v="15 від 16.08.2019"/>
    <n v="32810.800000000003"/>
    <s v="Євро"/>
  </r>
  <r>
    <n v="200"/>
    <x v="6"/>
    <s v="UA305000/2019/000003 від 29.08.2019"/>
    <n v="20691"/>
    <s v="Євро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9" firstHeaderRow="1" firstDataRow="1" firstDataCol="1"/>
  <pivotFields count="5">
    <pivotField showAll="0"/>
    <pivotField axis="axisRow" dataField="1" showAll="0">
      <items count="16">
        <item x="8"/>
        <item x="2"/>
        <item x="13"/>
        <item x="9"/>
        <item x="6"/>
        <item x="3"/>
        <item x="4"/>
        <item x="14"/>
        <item x="1"/>
        <item x="11"/>
        <item x="7"/>
        <item x="12"/>
        <item x="5"/>
        <item x="0"/>
        <item x="10"/>
        <item t="default"/>
      </items>
    </pivotField>
    <pivotField showAll="0"/>
    <pivotField showAll="0"/>
    <pivotField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Количество по полю Митниця ДФС" fld="1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A18" sqref="A18"/>
    </sheetView>
  </sheetViews>
  <sheetFormatPr defaultRowHeight="15" x14ac:dyDescent="0.25"/>
  <cols>
    <col min="1" max="1" width="31.28515625" bestFit="1" customWidth="1"/>
    <col min="2" max="2" width="33.85546875" bestFit="1" customWidth="1"/>
  </cols>
  <sheetData>
    <row r="3" spans="1:2" x14ac:dyDescent="0.25">
      <c r="A3" s="2" t="s">
        <v>117</v>
      </c>
      <c r="B3" t="s">
        <v>119</v>
      </c>
    </row>
    <row r="4" spans="1:2" x14ac:dyDescent="0.25">
      <c r="A4" s="3" t="s">
        <v>43</v>
      </c>
      <c r="B4" s="4">
        <v>5</v>
      </c>
    </row>
    <row r="5" spans="1:2" x14ac:dyDescent="0.25">
      <c r="A5" s="3" t="s">
        <v>6</v>
      </c>
      <c r="B5" s="4">
        <v>5</v>
      </c>
    </row>
    <row r="6" spans="1:2" x14ac:dyDescent="0.25">
      <c r="A6" s="3" t="s">
        <v>108</v>
      </c>
      <c r="B6" s="4">
        <v>79</v>
      </c>
    </row>
    <row r="7" spans="1:2" x14ac:dyDescent="0.25">
      <c r="A7" s="3" t="s">
        <v>80</v>
      </c>
      <c r="B7" s="4">
        <v>1</v>
      </c>
    </row>
    <row r="8" spans="1:2" x14ac:dyDescent="0.25">
      <c r="A8" s="3" t="s">
        <v>35</v>
      </c>
      <c r="B8" s="4">
        <v>5</v>
      </c>
    </row>
    <row r="9" spans="1:2" x14ac:dyDescent="0.25">
      <c r="A9" s="3" t="s">
        <v>9</v>
      </c>
      <c r="B9" s="4">
        <v>23</v>
      </c>
    </row>
    <row r="10" spans="1:2" x14ac:dyDescent="0.25">
      <c r="A10" s="3" t="s">
        <v>18</v>
      </c>
      <c r="B10" s="4">
        <v>11</v>
      </c>
    </row>
    <row r="11" spans="1:2" x14ac:dyDescent="0.25">
      <c r="A11" s="3" t="s">
        <v>158</v>
      </c>
      <c r="B11" s="4">
        <v>12</v>
      </c>
    </row>
    <row r="12" spans="1:2" x14ac:dyDescent="0.25">
      <c r="A12" s="3" t="s">
        <v>4</v>
      </c>
      <c r="B12" s="4">
        <v>6</v>
      </c>
    </row>
    <row r="13" spans="1:2" x14ac:dyDescent="0.25">
      <c r="A13" s="3" t="s">
        <v>85</v>
      </c>
      <c r="B13" s="4">
        <v>1</v>
      </c>
    </row>
    <row r="14" spans="1:2" x14ac:dyDescent="0.25">
      <c r="A14" s="3" t="s">
        <v>40</v>
      </c>
      <c r="B14" s="4">
        <v>5</v>
      </c>
    </row>
    <row r="15" spans="1:2" x14ac:dyDescent="0.25">
      <c r="A15" s="3" t="s">
        <v>100</v>
      </c>
      <c r="B15" s="4">
        <v>1</v>
      </c>
    </row>
    <row r="16" spans="1:2" x14ac:dyDescent="0.25">
      <c r="A16" s="3" t="s">
        <v>22</v>
      </c>
      <c r="B16" s="4">
        <v>20</v>
      </c>
    </row>
    <row r="17" spans="1:2" x14ac:dyDescent="0.25">
      <c r="A17" s="3" t="s">
        <v>2</v>
      </c>
      <c r="B17" s="4">
        <v>24</v>
      </c>
    </row>
    <row r="18" spans="1:2" x14ac:dyDescent="0.25">
      <c r="A18" s="3" t="s">
        <v>82</v>
      </c>
      <c r="B18" s="4">
        <v>2</v>
      </c>
    </row>
    <row r="19" spans="1:2" x14ac:dyDescent="0.25">
      <c r="A19" s="3" t="s">
        <v>118</v>
      </c>
      <c r="B19" s="4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6"/>
  <sheetViews>
    <sheetView tabSelected="1" zoomScaleNormal="100" zoomScaleSheetLayoutView="90" workbookViewId="0">
      <pane ySplit="2" topLeftCell="A300" activePane="bottomLeft" state="frozen"/>
      <selection pane="bottomLeft" activeCell="C319" sqref="C319"/>
    </sheetView>
  </sheetViews>
  <sheetFormatPr defaultRowHeight="15" x14ac:dyDescent="0.25"/>
  <cols>
    <col min="1" max="1" width="5.28515625" style="6" customWidth="1"/>
    <col min="2" max="2" width="40.85546875" style="6" customWidth="1"/>
    <col min="3" max="3" width="41.5703125" style="6" customWidth="1"/>
    <col min="4" max="4" width="21.7109375" style="8" customWidth="1"/>
    <col min="5" max="5" width="13.7109375" style="6" customWidth="1"/>
    <col min="6" max="16384" width="9.140625" style="6"/>
  </cols>
  <sheetData>
    <row r="1" spans="1:5" s="5" customFormat="1" ht="78.75" customHeight="1" x14ac:dyDescent="0.25">
      <c r="A1" s="23" t="s">
        <v>349</v>
      </c>
      <c r="B1" s="24"/>
      <c r="C1" s="24"/>
      <c r="D1" s="24"/>
      <c r="E1" s="24"/>
    </row>
    <row r="2" spans="1:5" ht="31.5" x14ac:dyDescent="0.25">
      <c r="A2" s="12" t="s">
        <v>0</v>
      </c>
      <c r="B2" s="12" t="s">
        <v>319</v>
      </c>
      <c r="C2" s="12" t="s">
        <v>1</v>
      </c>
      <c r="D2" s="13" t="s">
        <v>26</v>
      </c>
      <c r="E2" s="12" t="s">
        <v>25</v>
      </c>
    </row>
    <row r="3" spans="1:5" ht="15.75" x14ac:dyDescent="0.25">
      <c r="A3" s="14">
        <v>1</v>
      </c>
      <c r="B3" s="14" t="s">
        <v>2</v>
      </c>
      <c r="C3" s="14" t="s">
        <v>3</v>
      </c>
      <c r="D3" s="15">
        <v>133000</v>
      </c>
      <c r="E3" s="14" t="s">
        <v>27</v>
      </c>
    </row>
    <row r="4" spans="1:5" ht="15.75" x14ac:dyDescent="0.25">
      <c r="A4" s="12">
        <v>2</v>
      </c>
      <c r="B4" s="12" t="s">
        <v>4</v>
      </c>
      <c r="C4" s="12" t="s">
        <v>5</v>
      </c>
      <c r="D4" s="13">
        <v>207942.24</v>
      </c>
      <c r="E4" s="12" t="s">
        <v>28</v>
      </c>
    </row>
    <row r="5" spans="1:5" ht="15.75" x14ac:dyDescent="0.25">
      <c r="A5" s="14">
        <v>3</v>
      </c>
      <c r="B5" s="14" t="s">
        <v>6</v>
      </c>
      <c r="C5" s="14" t="s">
        <v>7</v>
      </c>
      <c r="D5" s="15">
        <v>122837</v>
      </c>
      <c r="E5" s="14" t="s">
        <v>27</v>
      </c>
    </row>
    <row r="6" spans="1:5" ht="15.75" x14ac:dyDescent="0.25">
      <c r="A6" s="12">
        <v>4</v>
      </c>
      <c r="B6" s="14" t="s">
        <v>6</v>
      </c>
      <c r="C6" s="14" t="s">
        <v>8</v>
      </c>
      <c r="D6" s="15">
        <v>127501</v>
      </c>
      <c r="E6" s="14" t="s">
        <v>27</v>
      </c>
    </row>
    <row r="7" spans="1:5" ht="15.75" x14ac:dyDescent="0.25">
      <c r="A7" s="14">
        <v>5</v>
      </c>
      <c r="B7" s="12" t="s">
        <v>9</v>
      </c>
      <c r="C7" s="12" t="s">
        <v>7</v>
      </c>
      <c r="D7" s="13">
        <v>415903.58</v>
      </c>
      <c r="E7" s="12" t="s">
        <v>28</v>
      </c>
    </row>
    <row r="8" spans="1:5" ht="15.75" x14ac:dyDescent="0.25">
      <c r="A8" s="12">
        <v>6</v>
      </c>
      <c r="B8" s="14" t="s">
        <v>2</v>
      </c>
      <c r="C8" s="14" t="s">
        <v>10</v>
      </c>
      <c r="D8" s="15">
        <v>132810</v>
      </c>
      <c r="E8" s="14" t="s">
        <v>27</v>
      </c>
    </row>
    <row r="9" spans="1:5" ht="15.75" x14ac:dyDescent="0.25">
      <c r="A9" s="14">
        <v>7</v>
      </c>
      <c r="B9" s="14" t="s">
        <v>2</v>
      </c>
      <c r="C9" s="14" t="s">
        <v>11</v>
      </c>
      <c r="D9" s="15">
        <v>122551.14</v>
      </c>
      <c r="E9" s="14" t="s">
        <v>27</v>
      </c>
    </row>
    <row r="10" spans="1:5" ht="15.75" x14ac:dyDescent="0.25">
      <c r="A10" s="12">
        <v>8</v>
      </c>
      <c r="B10" s="14" t="s">
        <v>2</v>
      </c>
      <c r="C10" s="14" t="s">
        <v>12</v>
      </c>
      <c r="D10" s="15">
        <v>28500</v>
      </c>
      <c r="E10" s="14" t="s">
        <v>27</v>
      </c>
    </row>
    <row r="11" spans="1:5" ht="15.75" x14ac:dyDescent="0.25">
      <c r="A11" s="14">
        <v>9</v>
      </c>
      <c r="B11" s="14" t="s">
        <v>2</v>
      </c>
      <c r="C11" s="14" t="s">
        <v>13</v>
      </c>
      <c r="D11" s="15">
        <v>77684.22</v>
      </c>
      <c r="E11" s="14" t="s">
        <v>27</v>
      </c>
    </row>
    <row r="12" spans="1:5" ht="15.75" x14ac:dyDescent="0.25">
      <c r="A12" s="12">
        <v>10</v>
      </c>
      <c r="B12" s="14" t="s">
        <v>2</v>
      </c>
      <c r="C12" s="14" t="s">
        <v>14</v>
      </c>
      <c r="D12" s="15">
        <v>98526.32</v>
      </c>
      <c r="E12" s="14" t="s">
        <v>27</v>
      </c>
    </row>
    <row r="13" spans="1:5" ht="15.75" x14ac:dyDescent="0.25">
      <c r="A13" s="14">
        <v>11</v>
      </c>
      <c r="B13" s="14" t="s">
        <v>2</v>
      </c>
      <c r="C13" s="14" t="s">
        <v>15</v>
      </c>
      <c r="D13" s="15">
        <v>102315.79</v>
      </c>
      <c r="E13" s="14" t="s">
        <v>27</v>
      </c>
    </row>
    <row r="14" spans="1:5" ht="15.75" x14ac:dyDescent="0.25">
      <c r="A14" s="12">
        <v>12</v>
      </c>
      <c r="B14" s="14" t="s">
        <v>2</v>
      </c>
      <c r="C14" s="14" t="s">
        <v>16</v>
      </c>
      <c r="D14" s="15">
        <v>180000</v>
      </c>
      <c r="E14" s="14" t="s">
        <v>27</v>
      </c>
    </row>
    <row r="15" spans="1:5" ht="15.75" x14ac:dyDescent="0.25">
      <c r="A15" s="14">
        <v>13</v>
      </c>
      <c r="B15" s="14" t="s">
        <v>2</v>
      </c>
      <c r="C15" s="14" t="s">
        <v>17</v>
      </c>
      <c r="D15" s="15">
        <v>198947.35</v>
      </c>
      <c r="E15" s="14" t="s">
        <v>27</v>
      </c>
    </row>
    <row r="16" spans="1:5" ht="15.75" x14ac:dyDescent="0.25">
      <c r="A16" s="12">
        <v>14</v>
      </c>
      <c r="B16" s="12" t="s">
        <v>18</v>
      </c>
      <c r="C16" s="12" t="s">
        <v>19</v>
      </c>
      <c r="D16" s="13">
        <v>20000</v>
      </c>
      <c r="E16" s="12" t="s">
        <v>28</v>
      </c>
    </row>
    <row r="17" spans="1:5" ht="15.75" x14ac:dyDescent="0.25">
      <c r="A17" s="14">
        <v>15</v>
      </c>
      <c r="B17" s="14" t="s">
        <v>18</v>
      </c>
      <c r="C17" s="14" t="s">
        <v>20</v>
      </c>
      <c r="D17" s="15">
        <v>31820</v>
      </c>
      <c r="E17" s="14" t="s">
        <v>27</v>
      </c>
    </row>
    <row r="18" spans="1:5" ht="15.75" x14ac:dyDescent="0.25">
      <c r="A18" s="12">
        <v>16</v>
      </c>
      <c r="B18" s="12" t="s">
        <v>9</v>
      </c>
      <c r="C18" s="12" t="s">
        <v>21</v>
      </c>
      <c r="D18" s="13">
        <v>113525.39</v>
      </c>
      <c r="E18" s="12" t="s">
        <v>28</v>
      </c>
    </row>
    <row r="19" spans="1:5" ht="15.75" x14ac:dyDescent="0.25">
      <c r="A19" s="14">
        <v>17</v>
      </c>
      <c r="B19" s="14" t="s">
        <v>22</v>
      </c>
      <c r="C19" s="14" t="s">
        <v>23</v>
      </c>
      <c r="D19" s="15">
        <v>673194.44</v>
      </c>
      <c r="E19" s="14" t="s">
        <v>27</v>
      </c>
    </row>
    <row r="20" spans="1:5" ht="15.75" x14ac:dyDescent="0.25">
      <c r="A20" s="12">
        <v>18</v>
      </c>
      <c r="B20" s="14" t="s">
        <v>2</v>
      </c>
      <c r="C20" s="14" t="s">
        <v>24</v>
      </c>
      <c r="D20" s="15">
        <v>128444.44</v>
      </c>
      <c r="E20" s="14" t="s">
        <v>27</v>
      </c>
    </row>
    <row r="21" spans="1:5" ht="15.75" x14ac:dyDescent="0.25">
      <c r="A21" s="14">
        <v>19</v>
      </c>
      <c r="B21" s="14" t="s">
        <v>18</v>
      </c>
      <c r="C21" s="14" t="s">
        <v>29</v>
      </c>
      <c r="D21" s="15">
        <v>72000</v>
      </c>
      <c r="E21" s="14" t="s">
        <v>27</v>
      </c>
    </row>
    <row r="22" spans="1:5" ht="15.75" x14ac:dyDescent="0.25">
      <c r="A22" s="12">
        <v>20</v>
      </c>
      <c r="B22" s="14" t="s">
        <v>2</v>
      </c>
      <c r="C22" s="14" t="s">
        <v>30</v>
      </c>
      <c r="D22" s="15">
        <v>10564.14</v>
      </c>
      <c r="E22" s="14" t="s">
        <v>27</v>
      </c>
    </row>
    <row r="23" spans="1:5" ht="15.75" x14ac:dyDescent="0.25">
      <c r="A23" s="14">
        <v>21</v>
      </c>
      <c r="B23" s="14" t="s">
        <v>2</v>
      </c>
      <c r="C23" s="14" t="s">
        <v>31</v>
      </c>
      <c r="D23" s="15">
        <v>31963.86</v>
      </c>
      <c r="E23" s="14" t="s">
        <v>27</v>
      </c>
    </row>
    <row r="24" spans="1:5" ht="15.75" x14ac:dyDescent="0.25">
      <c r="A24" s="12">
        <v>22</v>
      </c>
      <c r="B24" s="14" t="s">
        <v>18</v>
      </c>
      <c r="C24" s="14" t="s">
        <v>32</v>
      </c>
      <c r="D24" s="15">
        <v>32580</v>
      </c>
      <c r="E24" s="14" t="s">
        <v>27</v>
      </c>
    </row>
    <row r="25" spans="1:5" ht="15.75" x14ac:dyDescent="0.25">
      <c r="A25" s="14">
        <v>23</v>
      </c>
      <c r="B25" s="14" t="s">
        <v>18</v>
      </c>
      <c r="C25" s="14" t="s">
        <v>33</v>
      </c>
      <c r="D25" s="15">
        <v>144200</v>
      </c>
      <c r="E25" s="14" t="s">
        <v>27</v>
      </c>
    </row>
    <row r="26" spans="1:5" ht="15.75" x14ac:dyDescent="0.25">
      <c r="A26" s="12">
        <v>24</v>
      </c>
      <c r="B26" s="14" t="s">
        <v>18</v>
      </c>
      <c r="C26" s="14" t="s">
        <v>34</v>
      </c>
      <c r="D26" s="15">
        <v>53000</v>
      </c>
      <c r="E26" s="14" t="s">
        <v>27</v>
      </c>
    </row>
    <row r="27" spans="1:5" ht="15.75" x14ac:dyDescent="0.25">
      <c r="A27" s="14">
        <v>25</v>
      </c>
      <c r="B27" s="14" t="s">
        <v>35</v>
      </c>
      <c r="C27" s="14" t="s">
        <v>36</v>
      </c>
      <c r="D27" s="15">
        <v>23800</v>
      </c>
      <c r="E27" s="14" t="s">
        <v>27</v>
      </c>
    </row>
    <row r="28" spans="1:5" ht="15.75" x14ac:dyDescent="0.25">
      <c r="A28" s="12">
        <v>26</v>
      </c>
      <c r="B28" s="14" t="s">
        <v>35</v>
      </c>
      <c r="C28" s="14" t="s">
        <v>37</v>
      </c>
      <c r="D28" s="15">
        <v>13400</v>
      </c>
      <c r="E28" s="14" t="s">
        <v>27</v>
      </c>
    </row>
    <row r="29" spans="1:5" ht="15.75" x14ac:dyDescent="0.25">
      <c r="A29" s="14">
        <v>27</v>
      </c>
      <c r="B29" s="14" t="s">
        <v>18</v>
      </c>
      <c r="C29" s="14" t="s">
        <v>38</v>
      </c>
      <c r="D29" s="15">
        <v>47840</v>
      </c>
      <c r="E29" s="14" t="s">
        <v>27</v>
      </c>
    </row>
    <row r="30" spans="1:5" ht="15.75" x14ac:dyDescent="0.25">
      <c r="A30" s="12">
        <v>28</v>
      </c>
      <c r="B30" s="14" t="s">
        <v>22</v>
      </c>
      <c r="C30" s="14" t="s">
        <v>39</v>
      </c>
      <c r="D30" s="15">
        <v>170157.12</v>
      </c>
      <c r="E30" s="14" t="s">
        <v>27</v>
      </c>
    </row>
    <row r="31" spans="1:5" ht="15.75" x14ac:dyDescent="0.25">
      <c r="A31" s="14">
        <v>29</v>
      </c>
      <c r="B31" s="14" t="s">
        <v>9</v>
      </c>
      <c r="C31" s="14" t="s">
        <v>50</v>
      </c>
      <c r="D31" s="15">
        <v>30000</v>
      </c>
      <c r="E31" s="14" t="s">
        <v>27</v>
      </c>
    </row>
    <row r="32" spans="1:5" ht="15.75" x14ac:dyDescent="0.25">
      <c r="A32" s="12">
        <v>30</v>
      </c>
      <c r="B32" s="14" t="s">
        <v>40</v>
      </c>
      <c r="C32" s="14" t="s">
        <v>41</v>
      </c>
      <c r="D32" s="15">
        <v>354966.67</v>
      </c>
      <c r="E32" s="14" t="s">
        <v>27</v>
      </c>
    </row>
    <row r="33" spans="1:5" ht="15.75" x14ac:dyDescent="0.25">
      <c r="A33" s="14">
        <v>31</v>
      </c>
      <c r="B33" s="14" t="s">
        <v>9</v>
      </c>
      <c r="C33" s="14" t="s">
        <v>42</v>
      </c>
      <c r="D33" s="15">
        <v>144433.07999999999</v>
      </c>
      <c r="E33" s="14" t="s">
        <v>27</v>
      </c>
    </row>
    <row r="34" spans="1:5" ht="15.75" x14ac:dyDescent="0.25">
      <c r="A34" s="12">
        <v>32</v>
      </c>
      <c r="B34" s="12" t="s">
        <v>43</v>
      </c>
      <c r="C34" s="12" t="s">
        <v>44</v>
      </c>
      <c r="D34" s="13">
        <v>27720</v>
      </c>
      <c r="E34" s="12" t="s">
        <v>28</v>
      </c>
    </row>
    <row r="35" spans="1:5" ht="15.75" x14ac:dyDescent="0.25">
      <c r="A35" s="14">
        <v>33</v>
      </c>
      <c r="B35" s="14" t="s">
        <v>22</v>
      </c>
      <c r="C35" s="14" t="s">
        <v>45</v>
      </c>
      <c r="D35" s="15">
        <v>84386.64</v>
      </c>
      <c r="E35" s="14" t="s">
        <v>27</v>
      </c>
    </row>
    <row r="36" spans="1:5" ht="15.75" x14ac:dyDescent="0.25">
      <c r="A36" s="12">
        <v>34</v>
      </c>
      <c r="B36" s="14" t="s">
        <v>9</v>
      </c>
      <c r="C36" s="14" t="s">
        <v>46</v>
      </c>
      <c r="D36" s="15">
        <v>21506.400000000001</v>
      </c>
      <c r="E36" s="14" t="s">
        <v>27</v>
      </c>
    </row>
    <row r="37" spans="1:5" ht="15.75" x14ac:dyDescent="0.25">
      <c r="A37" s="14">
        <v>35</v>
      </c>
      <c r="B37" s="14" t="s">
        <v>2</v>
      </c>
      <c r="C37" s="14" t="s">
        <v>47</v>
      </c>
      <c r="D37" s="15">
        <v>25115.040000000001</v>
      </c>
      <c r="E37" s="14" t="s">
        <v>27</v>
      </c>
    </row>
    <row r="38" spans="1:5" ht="15.75" x14ac:dyDescent="0.25">
      <c r="A38" s="12">
        <v>36</v>
      </c>
      <c r="B38" s="12" t="s">
        <v>2</v>
      </c>
      <c r="C38" s="12" t="s">
        <v>51</v>
      </c>
      <c r="D38" s="13">
        <v>37647.040000000001</v>
      </c>
      <c r="E38" s="12" t="s">
        <v>28</v>
      </c>
    </row>
    <row r="39" spans="1:5" ht="15.75" x14ac:dyDescent="0.25">
      <c r="A39" s="14">
        <v>37</v>
      </c>
      <c r="B39" s="12" t="s">
        <v>2</v>
      </c>
      <c r="C39" s="12" t="s">
        <v>52</v>
      </c>
      <c r="D39" s="13">
        <v>10053.120000000001</v>
      </c>
      <c r="E39" s="12" t="s">
        <v>28</v>
      </c>
    </row>
    <row r="40" spans="1:5" ht="15.75" x14ac:dyDescent="0.25">
      <c r="A40" s="12">
        <v>38</v>
      </c>
      <c r="B40" s="14" t="s">
        <v>9</v>
      </c>
      <c r="C40" s="14" t="s">
        <v>48</v>
      </c>
      <c r="D40" s="15">
        <v>132984.4</v>
      </c>
      <c r="E40" s="14" t="s">
        <v>27</v>
      </c>
    </row>
    <row r="41" spans="1:5" ht="15.75" x14ac:dyDescent="0.25">
      <c r="A41" s="14">
        <v>39</v>
      </c>
      <c r="B41" s="14" t="s">
        <v>22</v>
      </c>
      <c r="C41" s="14" t="s">
        <v>49</v>
      </c>
      <c r="D41" s="15">
        <v>202423.2</v>
      </c>
      <c r="E41" s="14" t="s">
        <v>27</v>
      </c>
    </row>
    <row r="42" spans="1:5" ht="15.75" x14ac:dyDescent="0.25">
      <c r="A42" s="12">
        <v>40</v>
      </c>
      <c r="B42" s="12" t="s">
        <v>2</v>
      </c>
      <c r="C42" s="12" t="s">
        <v>53</v>
      </c>
      <c r="D42" s="13">
        <v>56470.559999999998</v>
      </c>
      <c r="E42" s="12" t="s">
        <v>28</v>
      </c>
    </row>
    <row r="43" spans="1:5" s="1" customFormat="1" ht="15.75" x14ac:dyDescent="0.25">
      <c r="A43" s="14">
        <v>41</v>
      </c>
      <c r="B43" s="14" t="s">
        <v>9</v>
      </c>
      <c r="C43" s="14" t="s">
        <v>54</v>
      </c>
      <c r="D43" s="15">
        <v>456046.29</v>
      </c>
      <c r="E43" s="14" t="s">
        <v>27</v>
      </c>
    </row>
    <row r="44" spans="1:5" ht="15.75" x14ac:dyDescent="0.25">
      <c r="A44" s="12">
        <v>42</v>
      </c>
      <c r="B44" s="12" t="s">
        <v>6</v>
      </c>
      <c r="C44" s="12" t="s">
        <v>55</v>
      </c>
      <c r="D44" s="13">
        <v>37740</v>
      </c>
      <c r="E44" s="12" t="s">
        <v>28</v>
      </c>
    </row>
    <row r="45" spans="1:5" ht="15.75" x14ac:dyDescent="0.25">
      <c r="A45" s="14">
        <v>43</v>
      </c>
      <c r="B45" s="14" t="s">
        <v>9</v>
      </c>
      <c r="C45" s="14" t="s">
        <v>59</v>
      </c>
      <c r="D45" s="15">
        <v>178596</v>
      </c>
      <c r="E45" s="14" t="s">
        <v>27</v>
      </c>
    </row>
    <row r="46" spans="1:5" ht="15.75" x14ac:dyDescent="0.25">
      <c r="A46" s="12">
        <v>44</v>
      </c>
      <c r="B46" s="14" t="s">
        <v>9</v>
      </c>
      <c r="C46" s="14" t="s">
        <v>58</v>
      </c>
      <c r="D46" s="15">
        <v>44970.53</v>
      </c>
      <c r="E46" s="14" t="s">
        <v>27</v>
      </c>
    </row>
    <row r="47" spans="1:5" ht="15.75" x14ac:dyDescent="0.25">
      <c r="A47" s="14">
        <v>45</v>
      </c>
      <c r="B47" s="14" t="s">
        <v>9</v>
      </c>
      <c r="C47" s="14" t="s">
        <v>57</v>
      </c>
      <c r="D47" s="15">
        <v>52378.8</v>
      </c>
      <c r="E47" s="14" t="s">
        <v>27</v>
      </c>
    </row>
    <row r="48" spans="1:5" ht="15.75" x14ac:dyDescent="0.25">
      <c r="A48" s="12">
        <v>46</v>
      </c>
      <c r="B48" s="14" t="s">
        <v>9</v>
      </c>
      <c r="C48" s="14" t="s">
        <v>56</v>
      </c>
      <c r="D48" s="15">
        <v>19636.8</v>
      </c>
      <c r="E48" s="14" t="s">
        <v>27</v>
      </c>
    </row>
    <row r="49" spans="1:5" ht="15.75" x14ac:dyDescent="0.25">
      <c r="A49" s="14">
        <v>47</v>
      </c>
      <c r="B49" s="14" t="s">
        <v>9</v>
      </c>
      <c r="C49" s="14" t="s">
        <v>60</v>
      </c>
      <c r="D49" s="15">
        <v>24251.96</v>
      </c>
      <c r="E49" s="12" t="s">
        <v>28</v>
      </c>
    </row>
    <row r="50" spans="1:5" ht="15.75" x14ac:dyDescent="0.25">
      <c r="A50" s="12">
        <v>48</v>
      </c>
      <c r="B50" s="14" t="s">
        <v>22</v>
      </c>
      <c r="C50" s="14" t="s">
        <v>61</v>
      </c>
      <c r="D50" s="16">
        <v>113886.72</v>
      </c>
      <c r="E50" s="14" t="s">
        <v>27</v>
      </c>
    </row>
    <row r="51" spans="1:5" ht="15.75" x14ac:dyDescent="0.25">
      <c r="A51" s="14">
        <v>49</v>
      </c>
      <c r="B51" s="14" t="s">
        <v>22</v>
      </c>
      <c r="C51" s="14" t="s">
        <v>62</v>
      </c>
      <c r="D51" s="16">
        <v>25230.240000000002</v>
      </c>
      <c r="E51" s="14" t="s">
        <v>27</v>
      </c>
    </row>
    <row r="52" spans="1:5" ht="15.75" x14ac:dyDescent="0.25">
      <c r="A52" s="12">
        <v>50</v>
      </c>
      <c r="B52" s="14" t="s">
        <v>9</v>
      </c>
      <c r="C52" s="14" t="s">
        <v>63</v>
      </c>
      <c r="D52" s="15">
        <v>52890.37</v>
      </c>
      <c r="E52" s="12" t="s">
        <v>28</v>
      </c>
    </row>
    <row r="53" spans="1:5" ht="15.75" x14ac:dyDescent="0.25">
      <c r="A53" s="14">
        <v>51</v>
      </c>
      <c r="B53" s="14" t="s">
        <v>9</v>
      </c>
      <c r="C53" s="14" t="s">
        <v>64</v>
      </c>
      <c r="D53" s="15">
        <v>105896.87</v>
      </c>
      <c r="E53" s="12" t="s">
        <v>28</v>
      </c>
    </row>
    <row r="54" spans="1:5" ht="15.75" x14ac:dyDescent="0.25">
      <c r="A54" s="12">
        <v>52</v>
      </c>
      <c r="B54" s="14" t="s">
        <v>22</v>
      </c>
      <c r="C54" s="14" t="s">
        <v>65</v>
      </c>
      <c r="D54" s="16">
        <v>292338.71999999997</v>
      </c>
      <c r="E54" s="14" t="s">
        <v>27</v>
      </c>
    </row>
    <row r="55" spans="1:5" ht="15.75" x14ac:dyDescent="0.25">
      <c r="A55" s="14">
        <v>53</v>
      </c>
      <c r="B55" s="12" t="s">
        <v>2</v>
      </c>
      <c r="C55" s="12" t="s">
        <v>66</v>
      </c>
      <c r="D55" s="13">
        <v>6703.2</v>
      </c>
      <c r="E55" s="12" t="s">
        <v>28</v>
      </c>
    </row>
    <row r="56" spans="1:5" ht="15.75" x14ac:dyDescent="0.25">
      <c r="A56" s="12">
        <v>54</v>
      </c>
      <c r="B56" s="12" t="s">
        <v>2</v>
      </c>
      <c r="C56" s="12" t="s">
        <v>67</v>
      </c>
      <c r="D56" s="13">
        <v>6703.2</v>
      </c>
      <c r="E56" s="12" t="s">
        <v>28</v>
      </c>
    </row>
    <row r="57" spans="1:5" ht="15.75" x14ac:dyDescent="0.25">
      <c r="A57" s="14">
        <v>55</v>
      </c>
      <c r="B57" s="12" t="s">
        <v>2</v>
      </c>
      <c r="C57" s="12" t="s">
        <v>68</v>
      </c>
      <c r="D57" s="13">
        <v>23053.38</v>
      </c>
      <c r="E57" s="12" t="s">
        <v>28</v>
      </c>
    </row>
    <row r="58" spans="1:5" ht="15.75" x14ac:dyDescent="0.25">
      <c r="A58" s="12">
        <v>56</v>
      </c>
      <c r="B58" s="14" t="s">
        <v>2</v>
      </c>
      <c r="C58" s="14" t="s">
        <v>69</v>
      </c>
      <c r="D58" s="15">
        <v>30212</v>
      </c>
      <c r="E58" s="14" t="s">
        <v>27</v>
      </c>
    </row>
    <row r="59" spans="1:5" ht="15.75" x14ac:dyDescent="0.25">
      <c r="A59" s="14">
        <v>57</v>
      </c>
      <c r="B59" s="14" t="s">
        <v>9</v>
      </c>
      <c r="C59" s="14" t="s">
        <v>70</v>
      </c>
      <c r="D59" s="15">
        <v>16747.400000000001</v>
      </c>
      <c r="E59" s="14" t="s">
        <v>27</v>
      </c>
    </row>
    <row r="60" spans="1:5" ht="15.75" x14ac:dyDescent="0.25">
      <c r="A60" s="12">
        <v>58</v>
      </c>
      <c r="B60" s="12" t="s">
        <v>2</v>
      </c>
      <c r="C60" s="12" t="s">
        <v>71</v>
      </c>
      <c r="D60" s="13">
        <v>44912</v>
      </c>
      <c r="E60" s="12" t="s">
        <v>28</v>
      </c>
    </row>
    <row r="61" spans="1:5" ht="15.75" x14ac:dyDescent="0.25">
      <c r="A61" s="14">
        <v>59</v>
      </c>
      <c r="B61" s="14" t="s">
        <v>22</v>
      </c>
      <c r="C61" s="14" t="s">
        <v>72</v>
      </c>
      <c r="D61" s="16">
        <v>44898.720000000001</v>
      </c>
      <c r="E61" s="14" t="s">
        <v>27</v>
      </c>
    </row>
    <row r="62" spans="1:5" ht="15.75" x14ac:dyDescent="0.25">
      <c r="A62" s="12">
        <v>60</v>
      </c>
      <c r="B62" s="14" t="s">
        <v>9</v>
      </c>
      <c r="C62" s="14" t="s">
        <v>73</v>
      </c>
      <c r="D62" s="15">
        <v>21254</v>
      </c>
      <c r="E62" s="14" t="s">
        <v>27</v>
      </c>
    </row>
    <row r="63" spans="1:5" ht="15.75" x14ac:dyDescent="0.25">
      <c r="A63" s="14">
        <v>61</v>
      </c>
      <c r="B63" s="14" t="s">
        <v>9</v>
      </c>
      <c r="C63" s="14" t="s">
        <v>74</v>
      </c>
      <c r="D63" s="15">
        <v>21638.799999999999</v>
      </c>
      <c r="E63" s="14" t="s">
        <v>27</v>
      </c>
    </row>
    <row r="64" spans="1:5" ht="15.75" x14ac:dyDescent="0.25">
      <c r="A64" s="12">
        <v>62</v>
      </c>
      <c r="B64" s="14" t="s">
        <v>4</v>
      </c>
      <c r="C64" s="14" t="s">
        <v>75</v>
      </c>
      <c r="D64" s="15">
        <v>13800</v>
      </c>
      <c r="E64" s="14" t="s">
        <v>27</v>
      </c>
    </row>
    <row r="65" spans="1:5" ht="15.75" x14ac:dyDescent="0.25">
      <c r="A65" s="14">
        <v>63</v>
      </c>
      <c r="B65" s="14" t="s">
        <v>22</v>
      </c>
      <c r="C65" s="14" t="s">
        <v>76</v>
      </c>
      <c r="D65" s="16">
        <v>284600</v>
      </c>
      <c r="E65" s="14" t="s">
        <v>27</v>
      </c>
    </row>
    <row r="66" spans="1:5" ht="15.75" x14ac:dyDescent="0.25">
      <c r="A66" s="12">
        <v>64</v>
      </c>
      <c r="B66" s="14" t="s">
        <v>22</v>
      </c>
      <c r="C66" s="14" t="s">
        <v>78</v>
      </c>
      <c r="D66" s="16">
        <v>22234.799999999999</v>
      </c>
      <c r="E66" s="14" t="s">
        <v>27</v>
      </c>
    </row>
    <row r="67" spans="1:5" ht="15.75" x14ac:dyDescent="0.25">
      <c r="A67" s="14">
        <v>65</v>
      </c>
      <c r="B67" s="14" t="s">
        <v>22</v>
      </c>
      <c r="C67" s="14" t="s">
        <v>77</v>
      </c>
      <c r="D67" s="16">
        <v>15870</v>
      </c>
      <c r="E67" s="14" t="s">
        <v>27</v>
      </c>
    </row>
    <row r="68" spans="1:5" ht="15.75" x14ac:dyDescent="0.25">
      <c r="A68" s="12">
        <v>66</v>
      </c>
      <c r="B68" s="14" t="s">
        <v>43</v>
      </c>
      <c r="C68" s="14" t="s">
        <v>79</v>
      </c>
      <c r="D68" s="17">
        <v>29600</v>
      </c>
      <c r="E68" s="12" t="s">
        <v>28</v>
      </c>
    </row>
    <row r="69" spans="1:5" ht="15.75" x14ac:dyDescent="0.25">
      <c r="A69" s="14">
        <v>67</v>
      </c>
      <c r="B69" s="14" t="s">
        <v>80</v>
      </c>
      <c r="C69" s="14" t="s">
        <v>81</v>
      </c>
      <c r="D69" s="16">
        <v>64200</v>
      </c>
      <c r="E69" s="14" t="s">
        <v>27</v>
      </c>
    </row>
    <row r="70" spans="1:5" ht="15.75" x14ac:dyDescent="0.25">
      <c r="A70" s="12">
        <v>68</v>
      </c>
      <c r="B70" s="14" t="s">
        <v>82</v>
      </c>
      <c r="C70" s="14" t="s">
        <v>81</v>
      </c>
      <c r="D70" s="17">
        <v>139164</v>
      </c>
      <c r="E70" s="14" t="s">
        <v>28</v>
      </c>
    </row>
    <row r="71" spans="1:5" ht="15.75" x14ac:dyDescent="0.25">
      <c r="A71" s="14">
        <v>69</v>
      </c>
      <c r="B71" s="14" t="s">
        <v>82</v>
      </c>
      <c r="C71" s="14" t="s">
        <v>83</v>
      </c>
      <c r="D71" s="16">
        <v>19920</v>
      </c>
      <c r="E71" s="14" t="s">
        <v>27</v>
      </c>
    </row>
    <row r="72" spans="1:5" ht="15.75" x14ac:dyDescent="0.25">
      <c r="A72" s="12">
        <v>70</v>
      </c>
      <c r="B72" s="14" t="s">
        <v>18</v>
      </c>
      <c r="C72" s="14" t="s">
        <v>84</v>
      </c>
      <c r="D72" s="16">
        <v>81400</v>
      </c>
      <c r="E72" s="14" t="s">
        <v>27</v>
      </c>
    </row>
    <row r="73" spans="1:5" ht="15.75" x14ac:dyDescent="0.25">
      <c r="A73" s="14">
        <v>71</v>
      </c>
      <c r="B73" s="14" t="s">
        <v>85</v>
      </c>
      <c r="C73" s="14" t="s">
        <v>86</v>
      </c>
      <c r="D73" s="16">
        <v>11238.2</v>
      </c>
      <c r="E73" s="14" t="s">
        <v>27</v>
      </c>
    </row>
    <row r="74" spans="1:5" ht="15.75" x14ac:dyDescent="0.25">
      <c r="A74" s="12">
        <v>72</v>
      </c>
      <c r="B74" s="14" t="s">
        <v>22</v>
      </c>
      <c r="C74" s="14" t="s">
        <v>87</v>
      </c>
      <c r="D74" s="16">
        <v>78946.080000000002</v>
      </c>
      <c r="E74" s="14" t="s">
        <v>27</v>
      </c>
    </row>
    <row r="75" spans="1:5" ht="15.75" x14ac:dyDescent="0.25">
      <c r="A75" s="14">
        <v>73</v>
      </c>
      <c r="B75" s="14" t="s">
        <v>4</v>
      </c>
      <c r="C75" s="14" t="s">
        <v>88</v>
      </c>
      <c r="D75" s="15">
        <v>330964.51</v>
      </c>
      <c r="E75" s="14" t="s">
        <v>27</v>
      </c>
    </row>
    <row r="76" spans="1:5" ht="15.75" x14ac:dyDescent="0.25">
      <c r="A76" s="12">
        <v>74</v>
      </c>
      <c r="B76" s="14" t="s">
        <v>43</v>
      </c>
      <c r="C76" s="14" t="s">
        <v>89</v>
      </c>
      <c r="D76" s="16">
        <v>62160</v>
      </c>
      <c r="E76" s="14" t="s">
        <v>27</v>
      </c>
    </row>
    <row r="77" spans="1:5" ht="15.75" x14ac:dyDescent="0.25">
      <c r="A77" s="14">
        <v>75</v>
      </c>
      <c r="B77" s="14" t="s">
        <v>22</v>
      </c>
      <c r="C77" s="14" t="s">
        <v>90</v>
      </c>
      <c r="D77" s="16">
        <v>15870</v>
      </c>
      <c r="E77" s="14" t="s">
        <v>27</v>
      </c>
    </row>
    <row r="78" spans="1:5" ht="15.75" x14ac:dyDescent="0.25">
      <c r="A78" s="12">
        <v>76</v>
      </c>
      <c r="B78" s="14" t="s">
        <v>22</v>
      </c>
      <c r="C78" s="14" t="s">
        <v>91</v>
      </c>
      <c r="D78" s="16">
        <v>22234.799999999999</v>
      </c>
      <c r="E78" s="14" t="s">
        <v>27</v>
      </c>
    </row>
    <row r="79" spans="1:5" ht="15.75" x14ac:dyDescent="0.25">
      <c r="A79" s="14">
        <v>77</v>
      </c>
      <c r="B79" s="14" t="s">
        <v>40</v>
      </c>
      <c r="C79" s="14" t="s">
        <v>92</v>
      </c>
      <c r="D79" s="16">
        <v>1080063.6399999999</v>
      </c>
      <c r="E79" s="14" t="s">
        <v>27</v>
      </c>
    </row>
    <row r="80" spans="1:5" ht="15.75" x14ac:dyDescent="0.25">
      <c r="A80" s="12">
        <v>78</v>
      </c>
      <c r="B80" s="14" t="s">
        <v>22</v>
      </c>
      <c r="C80" s="14" t="s">
        <v>93</v>
      </c>
      <c r="D80" s="16">
        <v>78946.080000000002</v>
      </c>
      <c r="E80" s="14" t="s">
        <v>27</v>
      </c>
    </row>
    <row r="81" spans="1:5" ht="15.75" x14ac:dyDescent="0.25">
      <c r="A81" s="14">
        <v>79</v>
      </c>
      <c r="B81" s="14" t="s">
        <v>4</v>
      </c>
      <c r="C81" s="14" t="s">
        <v>94</v>
      </c>
      <c r="D81" s="15">
        <v>144800</v>
      </c>
      <c r="E81" s="14" t="s">
        <v>27</v>
      </c>
    </row>
    <row r="82" spans="1:5" ht="15.75" x14ac:dyDescent="0.25">
      <c r="A82" s="12">
        <v>80</v>
      </c>
      <c r="B82" s="14" t="s">
        <v>2</v>
      </c>
      <c r="C82" s="14" t="s">
        <v>95</v>
      </c>
      <c r="D82" s="15">
        <v>12593.81</v>
      </c>
      <c r="E82" s="14" t="s">
        <v>27</v>
      </c>
    </row>
    <row r="83" spans="1:5" ht="15.75" x14ac:dyDescent="0.25">
      <c r="A83" s="14">
        <v>81</v>
      </c>
      <c r="B83" s="14" t="s">
        <v>43</v>
      </c>
      <c r="C83" s="14" t="s">
        <v>96</v>
      </c>
      <c r="D83" s="15">
        <v>123270</v>
      </c>
      <c r="E83" s="14" t="s">
        <v>27</v>
      </c>
    </row>
    <row r="84" spans="1:5" ht="15.75" x14ac:dyDescent="0.25">
      <c r="A84" s="12">
        <v>82</v>
      </c>
      <c r="B84" s="14" t="s">
        <v>9</v>
      </c>
      <c r="C84" s="14" t="s">
        <v>97</v>
      </c>
      <c r="D84" s="15">
        <v>183020</v>
      </c>
      <c r="E84" s="14" t="s">
        <v>27</v>
      </c>
    </row>
    <row r="85" spans="1:5" ht="15.75" x14ac:dyDescent="0.25">
      <c r="A85" s="14">
        <v>83</v>
      </c>
      <c r="B85" s="14" t="s">
        <v>22</v>
      </c>
      <c r="C85" s="14" t="s">
        <v>98</v>
      </c>
      <c r="D85" s="16">
        <v>15750</v>
      </c>
      <c r="E85" s="14" t="s">
        <v>27</v>
      </c>
    </row>
    <row r="86" spans="1:5" ht="15.75" x14ac:dyDescent="0.25">
      <c r="A86" s="12">
        <v>84</v>
      </c>
      <c r="B86" s="14" t="s">
        <v>9</v>
      </c>
      <c r="C86" s="14" t="s">
        <v>99</v>
      </c>
      <c r="D86" s="15">
        <v>22000</v>
      </c>
      <c r="E86" s="14" t="s">
        <v>27</v>
      </c>
    </row>
    <row r="87" spans="1:5" ht="15.75" x14ac:dyDescent="0.25">
      <c r="A87" s="14">
        <v>85</v>
      </c>
      <c r="B87" s="14" t="s">
        <v>100</v>
      </c>
      <c r="C87" s="14" t="s">
        <v>101</v>
      </c>
      <c r="D87" s="15">
        <v>220345.98</v>
      </c>
      <c r="E87" s="14" t="s">
        <v>27</v>
      </c>
    </row>
    <row r="88" spans="1:5" ht="15.75" x14ac:dyDescent="0.25">
      <c r="A88" s="12">
        <v>86</v>
      </c>
      <c r="B88" s="14" t="s">
        <v>9</v>
      </c>
      <c r="C88" s="14" t="s">
        <v>102</v>
      </c>
      <c r="D88" s="15">
        <v>282400</v>
      </c>
      <c r="E88" s="14" t="s">
        <v>27</v>
      </c>
    </row>
    <row r="89" spans="1:5" ht="15.75" x14ac:dyDescent="0.25">
      <c r="A89" s="14">
        <v>87</v>
      </c>
      <c r="B89" s="14" t="s">
        <v>9</v>
      </c>
      <c r="C89" s="14" t="s">
        <v>103</v>
      </c>
      <c r="D89" s="15">
        <v>188572</v>
      </c>
      <c r="E89" s="14" t="s">
        <v>27</v>
      </c>
    </row>
    <row r="90" spans="1:5" ht="15.75" x14ac:dyDescent="0.25">
      <c r="A90" s="12">
        <v>88</v>
      </c>
      <c r="B90" s="14" t="s">
        <v>4</v>
      </c>
      <c r="C90" s="14" t="s">
        <v>104</v>
      </c>
      <c r="D90" s="15">
        <v>26600</v>
      </c>
      <c r="E90" s="14" t="s">
        <v>27</v>
      </c>
    </row>
    <row r="91" spans="1:5" ht="15.75" x14ac:dyDescent="0.25">
      <c r="A91" s="14">
        <v>89</v>
      </c>
      <c r="B91" s="14" t="s">
        <v>9</v>
      </c>
      <c r="C91" s="14" t="s">
        <v>105</v>
      </c>
      <c r="D91" s="15">
        <v>119386.72</v>
      </c>
      <c r="E91" s="14" t="s">
        <v>27</v>
      </c>
    </row>
    <row r="92" spans="1:5" ht="15.75" x14ac:dyDescent="0.25">
      <c r="A92" s="12">
        <v>90</v>
      </c>
      <c r="B92" s="14" t="s">
        <v>18</v>
      </c>
      <c r="C92" s="14" t="s">
        <v>106</v>
      </c>
      <c r="D92" s="15">
        <v>53000</v>
      </c>
      <c r="E92" s="14" t="s">
        <v>27</v>
      </c>
    </row>
    <row r="93" spans="1:5" ht="15.75" x14ac:dyDescent="0.25">
      <c r="A93" s="14">
        <v>91</v>
      </c>
      <c r="B93" s="14" t="s">
        <v>40</v>
      </c>
      <c r="C93" s="14" t="s">
        <v>107</v>
      </c>
      <c r="D93" s="16">
        <v>92220.96</v>
      </c>
      <c r="E93" s="14" t="s">
        <v>27</v>
      </c>
    </row>
    <row r="94" spans="1:5" ht="15.75" x14ac:dyDescent="0.25">
      <c r="A94" s="12">
        <v>92</v>
      </c>
      <c r="B94" s="14" t="s">
        <v>108</v>
      </c>
      <c r="C94" s="14" t="s">
        <v>109</v>
      </c>
      <c r="D94" s="16">
        <v>19000</v>
      </c>
      <c r="E94" s="14" t="s">
        <v>27</v>
      </c>
    </row>
    <row r="95" spans="1:5" ht="15.75" x14ac:dyDescent="0.25">
      <c r="A95" s="14">
        <v>93</v>
      </c>
      <c r="B95" s="14" t="s">
        <v>40</v>
      </c>
      <c r="C95" s="14" t="s">
        <v>110</v>
      </c>
      <c r="D95" s="16">
        <v>129000</v>
      </c>
      <c r="E95" s="14" t="s">
        <v>27</v>
      </c>
    </row>
    <row r="96" spans="1:5" ht="15.75" x14ac:dyDescent="0.25">
      <c r="A96" s="12">
        <v>94</v>
      </c>
      <c r="B96" s="14" t="s">
        <v>108</v>
      </c>
      <c r="C96" s="14" t="s">
        <v>111</v>
      </c>
      <c r="D96" s="16">
        <v>25235.82</v>
      </c>
      <c r="E96" s="14" t="s">
        <v>27</v>
      </c>
    </row>
    <row r="97" spans="1:5" ht="15.75" x14ac:dyDescent="0.25">
      <c r="A97" s="14">
        <v>95</v>
      </c>
      <c r="B97" s="14" t="s">
        <v>108</v>
      </c>
      <c r="C97" s="14" t="s">
        <v>112</v>
      </c>
      <c r="D97" s="16">
        <v>10516.68</v>
      </c>
      <c r="E97" s="14" t="s">
        <v>27</v>
      </c>
    </row>
    <row r="98" spans="1:5" ht="15.75" x14ac:dyDescent="0.25">
      <c r="A98" s="12">
        <v>96</v>
      </c>
      <c r="B98" s="14" t="s">
        <v>108</v>
      </c>
      <c r="C98" s="14" t="s">
        <v>113</v>
      </c>
      <c r="D98" s="16">
        <v>7003.73</v>
      </c>
      <c r="E98" s="14" t="s">
        <v>27</v>
      </c>
    </row>
    <row r="99" spans="1:5" ht="15.75" x14ac:dyDescent="0.25">
      <c r="A99" s="14">
        <v>97</v>
      </c>
      <c r="B99" s="14" t="s">
        <v>108</v>
      </c>
      <c r="C99" s="14" t="s">
        <v>114</v>
      </c>
      <c r="D99" s="16">
        <v>7026.48</v>
      </c>
      <c r="E99" s="14" t="s">
        <v>27</v>
      </c>
    </row>
    <row r="100" spans="1:5" ht="15.75" x14ac:dyDescent="0.25">
      <c r="A100" s="12">
        <v>98</v>
      </c>
      <c r="B100" s="14" t="s">
        <v>18</v>
      </c>
      <c r="C100" s="14" t="s">
        <v>115</v>
      </c>
      <c r="D100" s="15">
        <v>114130.2</v>
      </c>
      <c r="E100" s="14" t="s">
        <v>27</v>
      </c>
    </row>
    <row r="101" spans="1:5" ht="15.75" x14ac:dyDescent="0.25">
      <c r="A101" s="14">
        <v>99</v>
      </c>
      <c r="B101" s="14" t="s">
        <v>108</v>
      </c>
      <c r="C101" s="14" t="s">
        <v>116</v>
      </c>
      <c r="D101" s="16">
        <v>18999.599999999999</v>
      </c>
      <c r="E101" s="14" t="s">
        <v>27</v>
      </c>
    </row>
    <row r="102" spans="1:5" ht="15.75" x14ac:dyDescent="0.25">
      <c r="A102" s="12">
        <v>100</v>
      </c>
      <c r="B102" s="14" t="s">
        <v>40</v>
      </c>
      <c r="C102" s="14" t="s">
        <v>120</v>
      </c>
      <c r="D102" s="16">
        <v>330000</v>
      </c>
      <c r="E102" s="14" t="s">
        <v>27</v>
      </c>
    </row>
    <row r="103" spans="1:5" ht="15.75" x14ac:dyDescent="0.25">
      <c r="A103" s="14">
        <v>101</v>
      </c>
      <c r="B103" s="14" t="s">
        <v>108</v>
      </c>
      <c r="C103" s="14" t="s">
        <v>121</v>
      </c>
      <c r="D103" s="16">
        <v>9181.44</v>
      </c>
      <c r="E103" s="14" t="s">
        <v>27</v>
      </c>
    </row>
    <row r="104" spans="1:5" ht="15.75" x14ac:dyDescent="0.25">
      <c r="A104" s="12">
        <v>102</v>
      </c>
      <c r="B104" s="14" t="s">
        <v>108</v>
      </c>
      <c r="C104" s="14" t="s">
        <v>122</v>
      </c>
      <c r="D104" s="16">
        <v>6843.12</v>
      </c>
      <c r="E104" s="14" t="s">
        <v>27</v>
      </c>
    </row>
    <row r="105" spans="1:5" ht="15.75" x14ac:dyDescent="0.25">
      <c r="A105" s="14">
        <v>103</v>
      </c>
      <c r="B105" s="14" t="s">
        <v>108</v>
      </c>
      <c r="C105" s="14" t="s">
        <v>123</v>
      </c>
      <c r="D105" s="16">
        <v>9858</v>
      </c>
      <c r="E105" s="14" t="s">
        <v>27</v>
      </c>
    </row>
    <row r="106" spans="1:5" ht="15.75" x14ac:dyDescent="0.25">
      <c r="A106" s="12">
        <v>104</v>
      </c>
      <c r="B106" s="14" t="s">
        <v>108</v>
      </c>
      <c r="C106" s="14" t="s">
        <v>124</v>
      </c>
      <c r="D106" s="16">
        <v>9976.08</v>
      </c>
      <c r="E106" s="14" t="s">
        <v>27</v>
      </c>
    </row>
    <row r="107" spans="1:5" ht="15.75" x14ac:dyDescent="0.25">
      <c r="A107" s="14">
        <v>105</v>
      </c>
      <c r="B107" s="14" t="s">
        <v>108</v>
      </c>
      <c r="C107" s="14" t="s">
        <v>125</v>
      </c>
      <c r="D107" s="16">
        <v>4687.4399999999996</v>
      </c>
      <c r="E107" s="14" t="s">
        <v>27</v>
      </c>
    </row>
    <row r="108" spans="1:5" ht="15.75" x14ac:dyDescent="0.25">
      <c r="A108" s="12">
        <v>106</v>
      </c>
      <c r="B108" s="14" t="s">
        <v>108</v>
      </c>
      <c r="C108" s="14" t="s">
        <v>126</v>
      </c>
      <c r="D108" s="16">
        <v>21073.68</v>
      </c>
      <c r="E108" s="14" t="s">
        <v>27</v>
      </c>
    </row>
    <row r="109" spans="1:5" ht="15.75" x14ac:dyDescent="0.25">
      <c r="A109" s="14">
        <v>107</v>
      </c>
      <c r="B109" s="14" t="s">
        <v>108</v>
      </c>
      <c r="C109" s="14" t="s">
        <v>127</v>
      </c>
      <c r="D109" s="16">
        <v>13478.88</v>
      </c>
      <c r="E109" s="14" t="s">
        <v>27</v>
      </c>
    </row>
    <row r="110" spans="1:5" ht="15.75" x14ac:dyDescent="0.25">
      <c r="A110" s="12">
        <v>108</v>
      </c>
      <c r="B110" s="14" t="s">
        <v>108</v>
      </c>
      <c r="C110" s="14" t="s">
        <v>128</v>
      </c>
      <c r="D110" s="16">
        <v>21555.84</v>
      </c>
      <c r="E110" s="14" t="s">
        <v>27</v>
      </c>
    </row>
    <row r="111" spans="1:5" ht="15.75" x14ac:dyDescent="0.25">
      <c r="A111" s="14">
        <v>109</v>
      </c>
      <c r="B111" s="14" t="s">
        <v>108</v>
      </c>
      <c r="C111" s="14" t="s">
        <v>129</v>
      </c>
      <c r="D111" s="16">
        <v>30466.560000000001</v>
      </c>
      <c r="E111" s="14" t="s">
        <v>27</v>
      </c>
    </row>
    <row r="112" spans="1:5" ht="15.75" x14ac:dyDescent="0.25">
      <c r="A112" s="12">
        <v>110</v>
      </c>
      <c r="B112" s="14" t="s">
        <v>108</v>
      </c>
      <c r="C112" s="14" t="s">
        <v>130</v>
      </c>
      <c r="D112" s="16">
        <v>26171.759999999998</v>
      </c>
      <c r="E112" s="14" t="s">
        <v>27</v>
      </c>
    </row>
    <row r="113" spans="1:5" ht="15.75" x14ac:dyDescent="0.25">
      <c r="A113" s="14">
        <v>111</v>
      </c>
      <c r="B113" s="14" t="s">
        <v>108</v>
      </c>
      <c r="C113" s="14" t="s">
        <v>131</v>
      </c>
      <c r="D113" s="16">
        <v>19743.12</v>
      </c>
      <c r="E113" s="14" t="s">
        <v>27</v>
      </c>
    </row>
    <row r="114" spans="1:5" ht="15.75" x14ac:dyDescent="0.25">
      <c r="A114" s="12">
        <v>112</v>
      </c>
      <c r="B114" s="14" t="s">
        <v>108</v>
      </c>
      <c r="C114" s="14" t="s">
        <v>132</v>
      </c>
      <c r="D114" s="16">
        <v>24466.32</v>
      </c>
      <c r="E114" s="14" t="s">
        <v>27</v>
      </c>
    </row>
    <row r="115" spans="1:5" ht="15.75" x14ac:dyDescent="0.25">
      <c r="A115" s="14">
        <v>113</v>
      </c>
      <c r="B115" s="14" t="s">
        <v>108</v>
      </c>
      <c r="C115" s="14" t="s">
        <v>133</v>
      </c>
      <c r="D115" s="16">
        <v>17357.04</v>
      </c>
      <c r="E115" s="14" t="s">
        <v>27</v>
      </c>
    </row>
    <row r="116" spans="1:5" ht="15.75" x14ac:dyDescent="0.25">
      <c r="A116" s="12">
        <v>114</v>
      </c>
      <c r="B116" s="14" t="s">
        <v>108</v>
      </c>
      <c r="C116" s="14" t="s">
        <v>134</v>
      </c>
      <c r="D116" s="16">
        <v>29537.759999999998</v>
      </c>
      <c r="E116" s="14" t="s">
        <v>27</v>
      </c>
    </row>
    <row r="117" spans="1:5" ht="15.75" x14ac:dyDescent="0.25">
      <c r="A117" s="14">
        <v>115</v>
      </c>
      <c r="B117" s="14" t="s">
        <v>108</v>
      </c>
      <c r="C117" s="14" t="s">
        <v>135</v>
      </c>
      <c r="D117" s="16">
        <v>31449.360000000001</v>
      </c>
      <c r="E117" s="14" t="s">
        <v>27</v>
      </c>
    </row>
    <row r="118" spans="1:5" ht="15.75" x14ac:dyDescent="0.25">
      <c r="A118" s="12">
        <v>116</v>
      </c>
      <c r="B118" s="14" t="s">
        <v>108</v>
      </c>
      <c r="C118" s="14" t="s">
        <v>136</v>
      </c>
      <c r="D118" s="16">
        <v>31904.400000000001</v>
      </c>
      <c r="E118" s="14" t="s">
        <v>27</v>
      </c>
    </row>
    <row r="119" spans="1:5" ht="15.75" x14ac:dyDescent="0.25">
      <c r="A119" s="14">
        <v>117</v>
      </c>
      <c r="B119" s="14" t="s">
        <v>108</v>
      </c>
      <c r="C119" s="14" t="s">
        <v>137</v>
      </c>
      <c r="D119" s="16">
        <v>22104.48</v>
      </c>
      <c r="E119" s="14" t="s">
        <v>27</v>
      </c>
    </row>
    <row r="120" spans="1:5" ht="15.75" x14ac:dyDescent="0.25">
      <c r="A120" s="12">
        <v>118</v>
      </c>
      <c r="B120" s="14" t="s">
        <v>108</v>
      </c>
      <c r="C120" s="14" t="s">
        <v>138</v>
      </c>
      <c r="D120" s="16">
        <v>7525.92</v>
      </c>
      <c r="E120" s="14" t="s">
        <v>27</v>
      </c>
    </row>
    <row r="121" spans="1:5" ht="15.75" x14ac:dyDescent="0.25">
      <c r="A121" s="14">
        <v>119</v>
      </c>
      <c r="B121" s="14" t="s">
        <v>108</v>
      </c>
      <c r="C121" s="14" t="s">
        <v>139</v>
      </c>
      <c r="D121" s="16">
        <v>17107.68</v>
      </c>
      <c r="E121" s="14" t="s">
        <v>27</v>
      </c>
    </row>
    <row r="122" spans="1:5" ht="15.75" x14ac:dyDescent="0.25">
      <c r="A122" s="12">
        <v>120</v>
      </c>
      <c r="B122" s="14" t="s">
        <v>108</v>
      </c>
      <c r="C122" s="14" t="s">
        <v>140</v>
      </c>
      <c r="D122" s="16">
        <v>21494.16</v>
      </c>
      <c r="E122" s="14" t="s">
        <v>27</v>
      </c>
    </row>
    <row r="123" spans="1:5" ht="15.75" x14ac:dyDescent="0.25">
      <c r="A123" s="14">
        <v>121</v>
      </c>
      <c r="B123" s="14" t="s">
        <v>108</v>
      </c>
      <c r="C123" s="14" t="s">
        <v>141</v>
      </c>
      <c r="D123" s="16">
        <v>4845.6000000000004</v>
      </c>
      <c r="E123" s="14" t="s">
        <v>27</v>
      </c>
    </row>
    <row r="124" spans="1:5" ht="15.75" x14ac:dyDescent="0.25">
      <c r="A124" s="12">
        <v>122</v>
      </c>
      <c r="B124" s="14" t="s">
        <v>108</v>
      </c>
      <c r="C124" s="14" t="s">
        <v>142</v>
      </c>
      <c r="D124" s="16">
        <v>21000</v>
      </c>
      <c r="E124" s="14" t="s">
        <v>27</v>
      </c>
    </row>
    <row r="125" spans="1:5" ht="15.75" x14ac:dyDescent="0.25">
      <c r="A125" s="14">
        <v>123</v>
      </c>
      <c r="B125" s="14" t="s">
        <v>108</v>
      </c>
      <c r="C125" s="14" t="s">
        <v>143</v>
      </c>
      <c r="D125" s="16">
        <v>16359.84</v>
      </c>
      <c r="E125" s="14" t="s">
        <v>27</v>
      </c>
    </row>
    <row r="126" spans="1:5" ht="15.75" x14ac:dyDescent="0.25">
      <c r="A126" s="12">
        <v>124</v>
      </c>
      <c r="B126" s="14" t="s">
        <v>108</v>
      </c>
      <c r="C126" s="14" t="s">
        <v>144</v>
      </c>
      <c r="D126" s="16">
        <v>24999.84</v>
      </c>
      <c r="E126" s="14" t="s">
        <v>27</v>
      </c>
    </row>
    <row r="127" spans="1:5" ht="15.75" x14ac:dyDescent="0.25">
      <c r="A127" s="14">
        <v>125</v>
      </c>
      <c r="B127" s="14" t="s">
        <v>108</v>
      </c>
      <c r="C127" s="14" t="s">
        <v>145</v>
      </c>
      <c r="D127" s="16">
        <v>7059.84</v>
      </c>
      <c r="E127" s="14" t="s">
        <v>27</v>
      </c>
    </row>
    <row r="128" spans="1:5" ht="15.75" x14ac:dyDescent="0.25">
      <c r="A128" s="12">
        <v>126</v>
      </c>
      <c r="B128" s="14" t="s">
        <v>108</v>
      </c>
      <c r="C128" s="14" t="s">
        <v>146</v>
      </c>
      <c r="D128" s="16">
        <v>21660</v>
      </c>
      <c r="E128" s="14" t="s">
        <v>27</v>
      </c>
    </row>
    <row r="129" spans="1:5" ht="15.75" x14ac:dyDescent="0.25">
      <c r="A129" s="14">
        <v>127</v>
      </c>
      <c r="B129" s="14" t="s">
        <v>108</v>
      </c>
      <c r="C129" s="14" t="s">
        <v>147</v>
      </c>
      <c r="D129" s="16">
        <v>8268</v>
      </c>
      <c r="E129" s="14" t="s">
        <v>27</v>
      </c>
    </row>
    <row r="130" spans="1:5" ht="15.75" x14ac:dyDescent="0.25">
      <c r="A130" s="12">
        <v>128</v>
      </c>
      <c r="B130" s="14" t="s">
        <v>108</v>
      </c>
      <c r="C130" s="14" t="s">
        <v>148</v>
      </c>
      <c r="D130" s="16">
        <v>11539.92</v>
      </c>
      <c r="E130" s="14" t="s">
        <v>27</v>
      </c>
    </row>
    <row r="131" spans="1:5" ht="15.75" x14ac:dyDescent="0.25">
      <c r="A131" s="14">
        <v>129</v>
      </c>
      <c r="B131" s="14" t="s">
        <v>108</v>
      </c>
      <c r="C131" s="14" t="s">
        <v>149</v>
      </c>
      <c r="D131" s="16">
        <v>18060.88</v>
      </c>
      <c r="E131" s="14" t="s">
        <v>27</v>
      </c>
    </row>
    <row r="132" spans="1:5" ht="15.75" x14ac:dyDescent="0.25">
      <c r="A132" s="12">
        <v>130</v>
      </c>
      <c r="B132" s="14" t="s">
        <v>108</v>
      </c>
      <c r="C132" s="14" t="s">
        <v>150</v>
      </c>
      <c r="D132" s="16">
        <v>27000</v>
      </c>
      <c r="E132" s="14" t="s">
        <v>27</v>
      </c>
    </row>
    <row r="133" spans="1:5" ht="15.75" x14ac:dyDescent="0.25">
      <c r="A133" s="14">
        <v>131</v>
      </c>
      <c r="B133" s="14" t="s">
        <v>108</v>
      </c>
      <c r="C133" s="14" t="s">
        <v>151</v>
      </c>
      <c r="D133" s="16">
        <v>24999.84</v>
      </c>
      <c r="E133" s="14" t="s">
        <v>27</v>
      </c>
    </row>
    <row r="134" spans="1:5" ht="15.75" x14ac:dyDescent="0.25">
      <c r="A134" s="12">
        <v>132</v>
      </c>
      <c r="B134" s="14" t="s">
        <v>108</v>
      </c>
      <c r="C134" s="14" t="s">
        <v>152</v>
      </c>
      <c r="D134" s="16">
        <v>29140.560000000001</v>
      </c>
      <c r="E134" s="14" t="s">
        <v>27</v>
      </c>
    </row>
    <row r="135" spans="1:5" ht="15.75" x14ac:dyDescent="0.25">
      <c r="A135" s="14">
        <v>133</v>
      </c>
      <c r="B135" s="14" t="s">
        <v>108</v>
      </c>
      <c r="C135" s="14" t="s">
        <v>153</v>
      </c>
      <c r="D135" s="16">
        <v>16887.84</v>
      </c>
      <c r="E135" s="14" t="s">
        <v>27</v>
      </c>
    </row>
    <row r="136" spans="1:5" ht="15.75" x14ac:dyDescent="0.25">
      <c r="A136" s="12">
        <v>134</v>
      </c>
      <c r="B136" s="14" t="s">
        <v>108</v>
      </c>
      <c r="C136" s="14" t="s">
        <v>154</v>
      </c>
      <c r="D136" s="16">
        <v>10065.36</v>
      </c>
      <c r="E136" s="14" t="s">
        <v>27</v>
      </c>
    </row>
    <row r="137" spans="1:5" ht="15.75" x14ac:dyDescent="0.25">
      <c r="A137" s="14">
        <v>135</v>
      </c>
      <c r="B137" s="14" t="s">
        <v>108</v>
      </c>
      <c r="C137" s="14" t="s">
        <v>155</v>
      </c>
      <c r="D137" s="16">
        <v>5411.52</v>
      </c>
      <c r="E137" s="14" t="s">
        <v>27</v>
      </c>
    </row>
    <row r="138" spans="1:5" ht="15.75" x14ac:dyDescent="0.25">
      <c r="A138" s="12">
        <v>136</v>
      </c>
      <c r="B138" s="14" t="s">
        <v>108</v>
      </c>
      <c r="C138" s="14" t="s">
        <v>156</v>
      </c>
      <c r="D138" s="16">
        <v>19025.52</v>
      </c>
      <c r="E138" s="14" t="s">
        <v>27</v>
      </c>
    </row>
    <row r="139" spans="1:5" ht="15.75" x14ac:dyDescent="0.25">
      <c r="A139" s="14">
        <v>137</v>
      </c>
      <c r="B139" s="14" t="s">
        <v>4</v>
      </c>
      <c r="C139" s="14" t="s">
        <v>157</v>
      </c>
      <c r="D139" s="15">
        <v>17120</v>
      </c>
      <c r="E139" s="14" t="s">
        <v>27</v>
      </c>
    </row>
    <row r="140" spans="1:5" ht="15.75" x14ac:dyDescent="0.25">
      <c r="A140" s="12">
        <v>138</v>
      </c>
      <c r="B140" s="14" t="s">
        <v>158</v>
      </c>
      <c r="C140" s="14" t="s">
        <v>159</v>
      </c>
      <c r="D140" s="15">
        <v>14720</v>
      </c>
      <c r="E140" s="14" t="s">
        <v>27</v>
      </c>
    </row>
    <row r="141" spans="1:5" ht="15.75" x14ac:dyDescent="0.25">
      <c r="A141" s="14">
        <v>139</v>
      </c>
      <c r="B141" s="14" t="s">
        <v>158</v>
      </c>
      <c r="C141" s="14" t="s">
        <v>160</v>
      </c>
      <c r="D141" s="15">
        <v>18021.2</v>
      </c>
      <c r="E141" s="14" t="s">
        <v>27</v>
      </c>
    </row>
    <row r="142" spans="1:5" ht="15.75" x14ac:dyDescent="0.25">
      <c r="A142" s="12">
        <v>140</v>
      </c>
      <c r="B142" s="14" t="s">
        <v>158</v>
      </c>
      <c r="C142" s="14" t="s">
        <v>161</v>
      </c>
      <c r="D142" s="15">
        <v>30624</v>
      </c>
      <c r="E142" s="14" t="s">
        <v>27</v>
      </c>
    </row>
    <row r="143" spans="1:5" ht="15.75" x14ac:dyDescent="0.25">
      <c r="A143" s="14">
        <v>141</v>
      </c>
      <c r="B143" s="14" t="s">
        <v>158</v>
      </c>
      <c r="C143" s="14" t="s">
        <v>162</v>
      </c>
      <c r="D143" s="15">
        <v>15508.8</v>
      </c>
      <c r="E143" s="14" t="s">
        <v>27</v>
      </c>
    </row>
    <row r="144" spans="1:5" ht="15.75" x14ac:dyDescent="0.25">
      <c r="A144" s="12">
        <v>142</v>
      </c>
      <c r="B144" s="14" t="s">
        <v>158</v>
      </c>
      <c r="C144" s="14" t="s">
        <v>163</v>
      </c>
      <c r="D144" s="15">
        <v>18186.8</v>
      </c>
      <c r="E144" s="14" t="s">
        <v>27</v>
      </c>
    </row>
    <row r="145" spans="1:5" ht="15.75" x14ac:dyDescent="0.25">
      <c r="A145" s="14">
        <v>143</v>
      </c>
      <c r="B145" s="14" t="s">
        <v>158</v>
      </c>
      <c r="C145" s="14" t="s">
        <v>164</v>
      </c>
      <c r="D145" s="15">
        <v>18521</v>
      </c>
      <c r="E145" s="14" t="s">
        <v>27</v>
      </c>
    </row>
    <row r="146" spans="1:5" ht="15.75" x14ac:dyDescent="0.25">
      <c r="A146" s="12">
        <v>144</v>
      </c>
      <c r="B146" s="14" t="s">
        <v>108</v>
      </c>
      <c r="C146" s="14" t="s">
        <v>165</v>
      </c>
      <c r="D146" s="16">
        <v>16816.560000000001</v>
      </c>
      <c r="E146" s="14" t="s">
        <v>27</v>
      </c>
    </row>
    <row r="147" spans="1:5" ht="15.75" x14ac:dyDescent="0.25">
      <c r="A147" s="14">
        <v>145</v>
      </c>
      <c r="B147" s="14" t="s">
        <v>108</v>
      </c>
      <c r="C147" s="14" t="s">
        <v>166</v>
      </c>
      <c r="D147" s="16">
        <v>4822.32</v>
      </c>
      <c r="E147" s="14" t="s">
        <v>27</v>
      </c>
    </row>
    <row r="148" spans="1:5" ht="15.75" x14ac:dyDescent="0.25">
      <c r="A148" s="12">
        <v>146</v>
      </c>
      <c r="B148" s="14" t="s">
        <v>108</v>
      </c>
      <c r="C148" s="14" t="s">
        <v>167</v>
      </c>
      <c r="D148" s="16">
        <v>18000</v>
      </c>
      <c r="E148" s="14" t="s">
        <v>27</v>
      </c>
    </row>
    <row r="149" spans="1:5" ht="15.75" x14ac:dyDescent="0.25">
      <c r="A149" s="14">
        <v>147</v>
      </c>
      <c r="B149" s="14" t="s">
        <v>108</v>
      </c>
      <c r="C149" s="14" t="s">
        <v>168</v>
      </c>
      <c r="D149" s="16">
        <v>15343.44</v>
      </c>
      <c r="E149" s="14" t="s">
        <v>27</v>
      </c>
    </row>
    <row r="150" spans="1:5" ht="15.75" x14ac:dyDescent="0.25">
      <c r="A150" s="12">
        <v>148</v>
      </c>
      <c r="B150" s="14" t="s">
        <v>108</v>
      </c>
      <c r="C150" s="14" t="s">
        <v>169</v>
      </c>
      <c r="D150" s="16">
        <v>17047.2</v>
      </c>
      <c r="E150" s="14" t="s">
        <v>27</v>
      </c>
    </row>
    <row r="151" spans="1:5" ht="15.75" x14ac:dyDescent="0.25">
      <c r="A151" s="14">
        <v>149</v>
      </c>
      <c r="B151" s="14" t="s">
        <v>108</v>
      </c>
      <c r="C151" s="14" t="s">
        <v>170</v>
      </c>
      <c r="D151" s="16">
        <v>18463.439999999999</v>
      </c>
      <c r="E151" s="14" t="s">
        <v>27</v>
      </c>
    </row>
    <row r="152" spans="1:5" ht="15.75" x14ac:dyDescent="0.25">
      <c r="A152" s="12">
        <v>150</v>
      </c>
      <c r="B152" s="14" t="s">
        <v>108</v>
      </c>
      <c r="C152" s="14" t="s">
        <v>171</v>
      </c>
      <c r="D152" s="16">
        <v>7975.2</v>
      </c>
      <c r="E152" s="14" t="s">
        <v>27</v>
      </c>
    </row>
    <row r="153" spans="1:5" ht="15.75" x14ac:dyDescent="0.25">
      <c r="A153" s="14">
        <v>151</v>
      </c>
      <c r="B153" s="14" t="s">
        <v>108</v>
      </c>
      <c r="C153" s="14" t="s">
        <v>172</v>
      </c>
      <c r="D153" s="16">
        <v>21244.560000000001</v>
      </c>
      <c r="E153" s="14" t="s">
        <v>27</v>
      </c>
    </row>
    <row r="154" spans="1:5" ht="15.75" x14ac:dyDescent="0.25">
      <c r="A154" s="12">
        <v>152</v>
      </c>
      <c r="B154" s="14" t="s">
        <v>108</v>
      </c>
      <c r="C154" s="14" t="s">
        <v>173</v>
      </c>
      <c r="D154" s="16">
        <v>21664.32</v>
      </c>
      <c r="E154" s="14" t="s">
        <v>27</v>
      </c>
    </row>
    <row r="155" spans="1:5" ht="15.75" x14ac:dyDescent="0.25">
      <c r="A155" s="14">
        <v>153</v>
      </c>
      <c r="B155" s="14" t="s">
        <v>108</v>
      </c>
      <c r="C155" s="14" t="s">
        <v>174</v>
      </c>
      <c r="D155" s="16">
        <v>4402.32</v>
      </c>
      <c r="E155" s="14" t="s">
        <v>27</v>
      </c>
    </row>
    <row r="156" spans="1:5" ht="15.75" x14ac:dyDescent="0.25">
      <c r="A156" s="12">
        <v>154</v>
      </c>
      <c r="B156" s="14" t="s">
        <v>108</v>
      </c>
      <c r="C156" s="14" t="s">
        <v>175</v>
      </c>
      <c r="D156" s="16">
        <v>28412.16</v>
      </c>
      <c r="E156" s="14" t="s">
        <v>27</v>
      </c>
    </row>
    <row r="157" spans="1:5" ht="15.75" x14ac:dyDescent="0.25">
      <c r="A157" s="14">
        <v>155</v>
      </c>
      <c r="B157" s="14" t="s">
        <v>108</v>
      </c>
      <c r="C157" s="14" t="s">
        <v>176</v>
      </c>
      <c r="D157" s="16">
        <v>5682.24</v>
      </c>
      <c r="E157" s="14" t="s">
        <v>27</v>
      </c>
    </row>
    <row r="158" spans="1:5" ht="15.75" x14ac:dyDescent="0.25">
      <c r="A158" s="12">
        <v>156</v>
      </c>
      <c r="B158" s="14" t="s">
        <v>108</v>
      </c>
      <c r="C158" s="14" t="s">
        <v>177</v>
      </c>
      <c r="D158" s="16">
        <v>11172</v>
      </c>
      <c r="E158" s="14" t="s">
        <v>27</v>
      </c>
    </row>
    <row r="159" spans="1:5" ht="15.75" x14ac:dyDescent="0.25">
      <c r="A159" s="14">
        <v>157</v>
      </c>
      <c r="B159" s="14" t="s">
        <v>108</v>
      </c>
      <c r="C159" s="14" t="s">
        <v>178</v>
      </c>
      <c r="D159" s="16">
        <v>24000</v>
      </c>
      <c r="E159" s="14" t="s">
        <v>27</v>
      </c>
    </row>
    <row r="160" spans="1:5" ht="15.75" x14ac:dyDescent="0.25">
      <c r="A160" s="12">
        <v>158</v>
      </c>
      <c r="B160" s="14" t="s">
        <v>108</v>
      </c>
      <c r="C160" s="14" t="s">
        <v>179</v>
      </c>
      <c r="D160" s="16">
        <v>12000</v>
      </c>
      <c r="E160" s="14" t="s">
        <v>27</v>
      </c>
    </row>
    <row r="161" spans="1:5" ht="15.75" x14ac:dyDescent="0.25">
      <c r="A161" s="14">
        <v>159</v>
      </c>
      <c r="B161" s="14" t="s">
        <v>108</v>
      </c>
      <c r="C161" s="14" t="s">
        <v>180</v>
      </c>
      <c r="D161" s="16">
        <v>17204.16</v>
      </c>
      <c r="E161" s="14" t="s">
        <v>27</v>
      </c>
    </row>
    <row r="162" spans="1:5" ht="15.75" x14ac:dyDescent="0.25">
      <c r="A162" s="12">
        <v>160</v>
      </c>
      <c r="B162" s="14" t="s">
        <v>108</v>
      </c>
      <c r="C162" s="14" t="s">
        <v>181</v>
      </c>
      <c r="D162" s="16">
        <v>12894</v>
      </c>
      <c r="E162" s="14" t="s">
        <v>27</v>
      </c>
    </row>
    <row r="163" spans="1:5" ht="15.75" x14ac:dyDescent="0.25">
      <c r="A163" s="14">
        <v>161</v>
      </c>
      <c r="B163" s="14" t="s">
        <v>108</v>
      </c>
      <c r="C163" s="14" t="s">
        <v>182</v>
      </c>
      <c r="D163" s="16">
        <v>30899.759999999998</v>
      </c>
      <c r="E163" s="14" t="s">
        <v>27</v>
      </c>
    </row>
    <row r="164" spans="1:5" ht="15.75" x14ac:dyDescent="0.25">
      <c r="A164" s="12">
        <v>162</v>
      </c>
      <c r="B164" s="14" t="s">
        <v>108</v>
      </c>
      <c r="C164" s="14" t="s">
        <v>183</v>
      </c>
      <c r="D164" s="16">
        <v>3855.6</v>
      </c>
      <c r="E164" s="14" t="s">
        <v>27</v>
      </c>
    </row>
    <row r="165" spans="1:5" ht="15.75" x14ac:dyDescent="0.25">
      <c r="A165" s="14">
        <v>163</v>
      </c>
      <c r="B165" s="14" t="s">
        <v>6</v>
      </c>
      <c r="C165" s="14" t="s">
        <v>184</v>
      </c>
      <c r="D165" s="16">
        <v>30100</v>
      </c>
      <c r="E165" s="14" t="s">
        <v>27</v>
      </c>
    </row>
    <row r="166" spans="1:5" ht="15.75" x14ac:dyDescent="0.25">
      <c r="A166" s="12">
        <v>164</v>
      </c>
      <c r="B166" s="14" t="s">
        <v>158</v>
      </c>
      <c r="C166" s="14" t="s">
        <v>185</v>
      </c>
      <c r="D166" s="16" t="s">
        <v>186</v>
      </c>
      <c r="E166" s="14" t="s">
        <v>27</v>
      </c>
    </row>
    <row r="167" spans="1:5" ht="15.75" x14ac:dyDescent="0.25">
      <c r="A167" s="14">
        <v>165</v>
      </c>
      <c r="B167" s="14" t="s">
        <v>158</v>
      </c>
      <c r="C167" s="14" t="s">
        <v>187</v>
      </c>
      <c r="D167" s="16">
        <v>44393.2</v>
      </c>
      <c r="E167" s="14" t="s">
        <v>27</v>
      </c>
    </row>
    <row r="168" spans="1:5" ht="15.75" x14ac:dyDescent="0.25">
      <c r="A168" s="12">
        <v>166</v>
      </c>
      <c r="B168" s="14" t="s">
        <v>2</v>
      </c>
      <c r="C168" s="14" t="s">
        <v>188</v>
      </c>
      <c r="D168" s="16">
        <v>136320</v>
      </c>
      <c r="E168" s="14" t="s">
        <v>27</v>
      </c>
    </row>
    <row r="169" spans="1:5" ht="15.75" x14ac:dyDescent="0.25">
      <c r="A169" s="14">
        <v>167</v>
      </c>
      <c r="B169" s="14" t="s">
        <v>22</v>
      </c>
      <c r="C169" s="14" t="s">
        <v>189</v>
      </c>
      <c r="D169" s="16">
        <v>89670</v>
      </c>
      <c r="E169" s="14" t="s">
        <v>27</v>
      </c>
    </row>
    <row r="170" spans="1:5" ht="15.75" x14ac:dyDescent="0.25">
      <c r="A170" s="12">
        <v>168</v>
      </c>
      <c r="B170" s="14" t="s">
        <v>22</v>
      </c>
      <c r="C170" s="14" t="s">
        <v>190</v>
      </c>
      <c r="D170" s="16">
        <v>48378</v>
      </c>
      <c r="E170" s="14" t="s">
        <v>27</v>
      </c>
    </row>
    <row r="171" spans="1:5" ht="15.75" x14ac:dyDescent="0.25">
      <c r="A171" s="14">
        <v>169</v>
      </c>
      <c r="B171" s="14" t="s">
        <v>22</v>
      </c>
      <c r="C171" s="14" t="s">
        <v>191</v>
      </c>
      <c r="D171" s="16">
        <v>44472</v>
      </c>
      <c r="E171" s="14" t="s">
        <v>27</v>
      </c>
    </row>
    <row r="172" spans="1:5" ht="15.75" x14ac:dyDescent="0.25">
      <c r="A172" s="12">
        <v>170</v>
      </c>
      <c r="B172" s="14" t="s">
        <v>108</v>
      </c>
      <c r="C172" s="14" t="s">
        <v>196</v>
      </c>
      <c r="D172" s="16">
        <v>115999.92</v>
      </c>
      <c r="E172" s="14" t="s">
        <v>27</v>
      </c>
    </row>
    <row r="173" spans="1:5" ht="15.75" x14ac:dyDescent="0.25">
      <c r="A173" s="14">
        <v>171</v>
      </c>
      <c r="B173" s="14" t="s">
        <v>108</v>
      </c>
      <c r="C173" s="14" t="s">
        <v>197</v>
      </c>
      <c r="D173" s="16">
        <v>15060</v>
      </c>
      <c r="E173" s="14" t="s">
        <v>27</v>
      </c>
    </row>
    <row r="174" spans="1:5" ht="15.75" x14ac:dyDescent="0.25">
      <c r="A174" s="12">
        <v>172</v>
      </c>
      <c r="B174" s="14" t="s">
        <v>108</v>
      </c>
      <c r="C174" s="14" t="s">
        <v>198</v>
      </c>
      <c r="D174" s="16">
        <v>30000</v>
      </c>
      <c r="E174" s="14" t="s">
        <v>27</v>
      </c>
    </row>
    <row r="175" spans="1:5" ht="15.75" x14ac:dyDescent="0.25">
      <c r="A175" s="14">
        <v>173</v>
      </c>
      <c r="B175" s="14" t="s">
        <v>108</v>
      </c>
      <c r="C175" s="14" t="s">
        <v>199</v>
      </c>
      <c r="D175" s="16">
        <v>30000</v>
      </c>
      <c r="E175" s="14" t="s">
        <v>27</v>
      </c>
    </row>
    <row r="176" spans="1:5" ht="15.75" x14ac:dyDescent="0.25">
      <c r="A176" s="12">
        <v>174</v>
      </c>
      <c r="B176" s="14" t="s">
        <v>108</v>
      </c>
      <c r="C176" s="14" t="s">
        <v>200</v>
      </c>
      <c r="D176" s="16">
        <v>5012.3999999999996</v>
      </c>
      <c r="E176" s="14" t="s">
        <v>27</v>
      </c>
    </row>
    <row r="177" spans="1:5" ht="15.75" x14ac:dyDescent="0.25">
      <c r="A177" s="14">
        <v>175</v>
      </c>
      <c r="B177" s="14" t="s">
        <v>108</v>
      </c>
      <c r="C177" s="14" t="s">
        <v>201</v>
      </c>
      <c r="D177" s="16">
        <v>5682.24</v>
      </c>
      <c r="E177" s="14" t="s">
        <v>27</v>
      </c>
    </row>
    <row r="178" spans="1:5" ht="15.75" x14ac:dyDescent="0.25">
      <c r="A178" s="12">
        <v>176</v>
      </c>
      <c r="B178" s="14" t="s">
        <v>108</v>
      </c>
      <c r="C178" s="14" t="s">
        <v>202</v>
      </c>
      <c r="D178" s="16">
        <v>11839.92</v>
      </c>
      <c r="E178" s="14" t="s">
        <v>27</v>
      </c>
    </row>
    <row r="179" spans="1:5" ht="15.75" x14ac:dyDescent="0.25">
      <c r="A179" s="14">
        <v>177</v>
      </c>
      <c r="B179" s="14" t="s">
        <v>108</v>
      </c>
      <c r="C179" s="14" t="s">
        <v>203</v>
      </c>
      <c r="D179" s="16">
        <v>22459.919999999998</v>
      </c>
      <c r="E179" s="14" t="s">
        <v>27</v>
      </c>
    </row>
    <row r="180" spans="1:5" ht="15.75" x14ac:dyDescent="0.25">
      <c r="A180" s="12">
        <v>178</v>
      </c>
      <c r="B180" s="14" t="s">
        <v>108</v>
      </c>
      <c r="C180" s="14" t="s">
        <v>204</v>
      </c>
      <c r="D180" s="16">
        <v>21619.919999999998</v>
      </c>
      <c r="E180" s="14" t="s">
        <v>27</v>
      </c>
    </row>
    <row r="181" spans="1:5" ht="15.75" x14ac:dyDescent="0.25">
      <c r="A181" s="14">
        <v>179</v>
      </c>
      <c r="B181" s="14" t="s">
        <v>108</v>
      </c>
      <c r="C181" s="14" t="s">
        <v>205</v>
      </c>
      <c r="D181" s="16">
        <v>3261.6</v>
      </c>
      <c r="E181" s="14" t="s">
        <v>27</v>
      </c>
    </row>
    <row r="182" spans="1:5" ht="15.75" x14ac:dyDescent="0.25">
      <c r="A182" s="12">
        <v>180</v>
      </c>
      <c r="B182" s="14" t="s">
        <v>108</v>
      </c>
      <c r="C182" s="14" t="s">
        <v>206</v>
      </c>
      <c r="D182" s="16">
        <v>8778</v>
      </c>
      <c r="E182" s="14" t="s">
        <v>27</v>
      </c>
    </row>
    <row r="183" spans="1:5" ht="15.75" x14ac:dyDescent="0.25">
      <c r="A183" s="14">
        <v>181</v>
      </c>
      <c r="B183" s="14" t="s">
        <v>108</v>
      </c>
      <c r="C183" s="14" t="s">
        <v>192</v>
      </c>
      <c r="D183" s="16">
        <v>14098.08</v>
      </c>
      <c r="E183" s="14" t="s">
        <v>27</v>
      </c>
    </row>
    <row r="184" spans="1:5" ht="15.75" x14ac:dyDescent="0.25">
      <c r="A184" s="12">
        <v>182</v>
      </c>
      <c r="B184" s="14" t="s">
        <v>108</v>
      </c>
      <c r="C184" s="14" t="s">
        <v>193</v>
      </c>
      <c r="D184" s="16">
        <v>17047.2</v>
      </c>
      <c r="E184" s="14" t="s">
        <v>27</v>
      </c>
    </row>
    <row r="185" spans="1:5" ht="15.75" x14ac:dyDescent="0.25">
      <c r="A185" s="14">
        <v>183</v>
      </c>
      <c r="B185" s="14" t="s">
        <v>108</v>
      </c>
      <c r="C185" s="14" t="s">
        <v>194</v>
      </c>
      <c r="D185" s="16">
        <v>17047.2</v>
      </c>
      <c r="E185" s="14" t="s">
        <v>27</v>
      </c>
    </row>
    <row r="186" spans="1:5" ht="15.75" x14ac:dyDescent="0.25">
      <c r="A186" s="12">
        <v>184</v>
      </c>
      <c r="B186" s="14" t="s">
        <v>108</v>
      </c>
      <c r="C186" s="14" t="s">
        <v>195</v>
      </c>
      <c r="D186" s="16">
        <v>10599.84</v>
      </c>
      <c r="E186" s="14" t="s">
        <v>27</v>
      </c>
    </row>
    <row r="187" spans="1:5" ht="15.75" x14ac:dyDescent="0.25">
      <c r="A187" s="14">
        <v>185</v>
      </c>
      <c r="B187" s="14" t="s">
        <v>35</v>
      </c>
      <c r="C187" s="14" t="s">
        <v>207</v>
      </c>
      <c r="D187" s="15">
        <v>27800</v>
      </c>
      <c r="E187" s="14" t="s">
        <v>27</v>
      </c>
    </row>
    <row r="188" spans="1:5" ht="15.75" x14ac:dyDescent="0.25">
      <c r="A188" s="12">
        <v>186</v>
      </c>
      <c r="B188" s="14" t="s">
        <v>2</v>
      </c>
      <c r="C188" s="14" t="s">
        <v>208</v>
      </c>
      <c r="D188" s="16">
        <v>178220</v>
      </c>
      <c r="E188" s="14" t="s">
        <v>27</v>
      </c>
    </row>
    <row r="189" spans="1:5" ht="15.75" x14ac:dyDescent="0.25">
      <c r="A189" s="14">
        <v>187</v>
      </c>
      <c r="B189" s="14" t="s">
        <v>18</v>
      </c>
      <c r="C189" s="14" t="s">
        <v>209</v>
      </c>
      <c r="D189" s="16">
        <v>21360</v>
      </c>
      <c r="E189" s="14" t="s">
        <v>27</v>
      </c>
    </row>
    <row r="190" spans="1:5" ht="15.75" x14ac:dyDescent="0.25">
      <c r="A190" s="12">
        <v>188</v>
      </c>
      <c r="B190" s="14" t="s">
        <v>108</v>
      </c>
      <c r="C190" s="14" t="s">
        <v>210</v>
      </c>
      <c r="D190" s="16">
        <v>4548</v>
      </c>
      <c r="E190" s="14" t="s">
        <v>27</v>
      </c>
    </row>
    <row r="191" spans="1:5" ht="15.75" x14ac:dyDescent="0.25">
      <c r="A191" s="14">
        <v>189</v>
      </c>
      <c r="B191" s="14" t="s">
        <v>108</v>
      </c>
      <c r="C191" s="14" t="s">
        <v>211</v>
      </c>
      <c r="D191" s="16">
        <v>11324.4</v>
      </c>
      <c r="E191" s="14" t="s">
        <v>27</v>
      </c>
    </row>
    <row r="192" spans="1:5" ht="15.75" x14ac:dyDescent="0.25">
      <c r="A192" s="12">
        <v>190</v>
      </c>
      <c r="B192" s="14" t="s">
        <v>35</v>
      </c>
      <c r="C192" s="14" t="s">
        <v>212</v>
      </c>
      <c r="D192" s="15">
        <v>27000</v>
      </c>
      <c r="E192" s="14" t="s">
        <v>27</v>
      </c>
    </row>
    <row r="193" spans="1:5" ht="15.75" x14ac:dyDescent="0.25">
      <c r="A193" s="14">
        <v>191</v>
      </c>
      <c r="B193" s="14" t="s">
        <v>108</v>
      </c>
      <c r="C193" s="14" t="s">
        <v>213</v>
      </c>
      <c r="D193" s="16">
        <v>13959.84</v>
      </c>
      <c r="E193" s="14" t="s">
        <v>27</v>
      </c>
    </row>
    <row r="194" spans="1:5" ht="15.75" x14ac:dyDescent="0.25">
      <c r="A194" s="12">
        <v>192</v>
      </c>
      <c r="B194" s="14" t="s">
        <v>6</v>
      </c>
      <c r="C194" s="14" t="s">
        <v>214</v>
      </c>
      <c r="D194" s="16">
        <v>63000</v>
      </c>
      <c r="E194" s="14" t="s">
        <v>27</v>
      </c>
    </row>
    <row r="195" spans="1:5" ht="15.75" x14ac:dyDescent="0.25">
      <c r="A195" s="14">
        <v>193</v>
      </c>
      <c r="B195" s="14" t="s">
        <v>22</v>
      </c>
      <c r="C195" s="14" t="s">
        <v>215</v>
      </c>
      <c r="D195" s="16">
        <v>309018</v>
      </c>
      <c r="E195" s="14" t="s">
        <v>27</v>
      </c>
    </row>
    <row r="196" spans="1:5" ht="15.75" x14ac:dyDescent="0.25">
      <c r="A196" s="12">
        <v>194</v>
      </c>
      <c r="B196" s="14" t="s">
        <v>43</v>
      </c>
      <c r="C196" s="14" t="s">
        <v>216</v>
      </c>
      <c r="D196" s="16">
        <v>244282.43</v>
      </c>
      <c r="E196" s="14" t="s">
        <v>27</v>
      </c>
    </row>
    <row r="197" spans="1:5" ht="15.75" x14ac:dyDescent="0.25">
      <c r="A197" s="14">
        <v>195</v>
      </c>
      <c r="B197" s="14" t="s">
        <v>9</v>
      </c>
      <c r="C197" s="14" t="s">
        <v>217</v>
      </c>
      <c r="D197" s="16">
        <v>560530.47</v>
      </c>
      <c r="E197" s="14" t="s">
        <v>27</v>
      </c>
    </row>
    <row r="198" spans="1:5" ht="15.75" x14ac:dyDescent="0.25">
      <c r="A198" s="12">
        <v>196</v>
      </c>
      <c r="B198" s="14" t="s">
        <v>158</v>
      </c>
      <c r="C198" s="14" t="s">
        <v>218</v>
      </c>
      <c r="D198" s="16">
        <v>33866</v>
      </c>
      <c r="E198" s="14" t="s">
        <v>27</v>
      </c>
    </row>
    <row r="199" spans="1:5" ht="15.75" x14ac:dyDescent="0.25">
      <c r="A199" s="14">
        <v>197</v>
      </c>
      <c r="B199" s="14" t="s">
        <v>158</v>
      </c>
      <c r="C199" s="14" t="s">
        <v>219</v>
      </c>
      <c r="D199" s="16">
        <v>29751.4</v>
      </c>
      <c r="E199" s="14" t="s">
        <v>27</v>
      </c>
    </row>
    <row r="200" spans="1:5" ht="15.75" x14ac:dyDescent="0.25">
      <c r="A200" s="12">
        <v>198</v>
      </c>
      <c r="B200" s="14" t="s">
        <v>158</v>
      </c>
      <c r="C200" s="14" t="s">
        <v>220</v>
      </c>
      <c r="D200" s="16">
        <v>32810.800000000003</v>
      </c>
      <c r="E200" s="14" t="s">
        <v>27</v>
      </c>
    </row>
    <row r="201" spans="1:5" ht="15.75" x14ac:dyDescent="0.25">
      <c r="A201" s="14">
        <v>199</v>
      </c>
      <c r="B201" s="14" t="s">
        <v>158</v>
      </c>
      <c r="C201" s="14" t="s">
        <v>221</v>
      </c>
      <c r="D201" s="16">
        <v>32810.800000000003</v>
      </c>
      <c r="E201" s="14" t="s">
        <v>27</v>
      </c>
    </row>
    <row r="202" spans="1:5" ht="15.75" x14ac:dyDescent="0.25">
      <c r="A202" s="12">
        <v>200</v>
      </c>
      <c r="B202" s="14" t="s">
        <v>35</v>
      </c>
      <c r="C202" s="14" t="s">
        <v>222</v>
      </c>
      <c r="D202" s="15">
        <v>20691</v>
      </c>
      <c r="E202" s="14" t="s">
        <v>27</v>
      </c>
    </row>
    <row r="203" spans="1:5" ht="15.75" x14ac:dyDescent="0.25">
      <c r="A203" s="14">
        <v>201</v>
      </c>
      <c r="B203" s="14" t="s">
        <v>4</v>
      </c>
      <c r="C203" s="14" t="s">
        <v>312</v>
      </c>
      <c r="D203" s="15">
        <v>52142.5</v>
      </c>
      <c r="E203" s="14" t="s">
        <v>27</v>
      </c>
    </row>
    <row r="204" spans="1:5" ht="15.75" x14ac:dyDescent="0.25">
      <c r="A204" s="12">
        <v>202</v>
      </c>
      <c r="B204" s="14" t="s">
        <v>9</v>
      </c>
      <c r="C204" s="14" t="s">
        <v>223</v>
      </c>
      <c r="D204" s="15">
        <v>239051</v>
      </c>
      <c r="E204" s="14" t="s">
        <v>27</v>
      </c>
    </row>
    <row r="205" spans="1:5" ht="15.75" x14ac:dyDescent="0.25">
      <c r="A205" s="14">
        <v>203</v>
      </c>
      <c r="B205" s="14" t="s">
        <v>43</v>
      </c>
      <c r="C205" s="14" t="s">
        <v>224</v>
      </c>
      <c r="D205" s="15">
        <v>73960</v>
      </c>
      <c r="E205" s="14" t="s">
        <v>27</v>
      </c>
    </row>
    <row r="206" spans="1:5" ht="15.75" x14ac:dyDescent="0.25">
      <c r="A206" s="12">
        <v>204</v>
      </c>
      <c r="B206" s="14" t="s">
        <v>35</v>
      </c>
      <c r="C206" s="14" t="s">
        <v>311</v>
      </c>
      <c r="D206" s="15">
        <v>27600</v>
      </c>
      <c r="E206" s="14" t="s">
        <v>27</v>
      </c>
    </row>
    <row r="207" spans="1:5" ht="15.75" x14ac:dyDescent="0.25">
      <c r="A207" s="14">
        <v>205</v>
      </c>
      <c r="B207" s="14" t="s">
        <v>35</v>
      </c>
      <c r="C207" s="14" t="s">
        <v>310</v>
      </c>
      <c r="D207" s="15">
        <v>27600</v>
      </c>
      <c r="E207" s="14" t="s">
        <v>27</v>
      </c>
    </row>
    <row r="208" spans="1:5" ht="15.75" x14ac:dyDescent="0.25">
      <c r="A208" s="12">
        <v>206</v>
      </c>
      <c r="B208" s="14" t="s">
        <v>82</v>
      </c>
      <c r="C208" s="14" t="s">
        <v>225</v>
      </c>
      <c r="D208" s="13">
        <v>141710</v>
      </c>
      <c r="E208" s="14" t="s">
        <v>28</v>
      </c>
    </row>
    <row r="209" spans="1:5" ht="15.75" x14ac:dyDescent="0.25">
      <c r="A209" s="14">
        <v>207</v>
      </c>
      <c r="B209" s="14" t="s">
        <v>82</v>
      </c>
      <c r="C209" s="14" t="s">
        <v>226</v>
      </c>
      <c r="D209" s="15">
        <v>250909.1</v>
      </c>
      <c r="E209" s="14" t="s">
        <v>27</v>
      </c>
    </row>
    <row r="210" spans="1:5" ht="15.75" x14ac:dyDescent="0.25">
      <c r="A210" s="12">
        <v>208</v>
      </c>
      <c r="B210" s="14" t="s">
        <v>158</v>
      </c>
      <c r="C210" s="14" t="s">
        <v>227</v>
      </c>
      <c r="D210" s="16">
        <v>33163.599999999999</v>
      </c>
      <c r="E210" s="14" t="s">
        <v>27</v>
      </c>
    </row>
    <row r="211" spans="1:5" ht="15.75" x14ac:dyDescent="0.25">
      <c r="A211" s="14">
        <v>209</v>
      </c>
      <c r="B211" s="14" t="s">
        <v>158</v>
      </c>
      <c r="C211" s="14" t="s">
        <v>228</v>
      </c>
      <c r="D211" s="16">
        <v>32527</v>
      </c>
      <c r="E211" s="14" t="s">
        <v>27</v>
      </c>
    </row>
    <row r="212" spans="1:5" ht="15.75" x14ac:dyDescent="0.25">
      <c r="A212" s="12">
        <v>210</v>
      </c>
      <c r="B212" s="14" t="s">
        <v>158</v>
      </c>
      <c r="C212" s="14" t="s">
        <v>229</v>
      </c>
      <c r="D212" s="16">
        <v>28718.6</v>
      </c>
      <c r="E212" s="14" t="s">
        <v>27</v>
      </c>
    </row>
    <row r="213" spans="1:5" ht="15.75" x14ac:dyDescent="0.25">
      <c r="A213" s="14">
        <v>211</v>
      </c>
      <c r="B213" s="14" t="s">
        <v>158</v>
      </c>
      <c r="C213" s="14" t="s">
        <v>230</v>
      </c>
      <c r="D213" s="16">
        <v>34391.4</v>
      </c>
      <c r="E213" s="14" t="s">
        <v>27</v>
      </c>
    </row>
    <row r="214" spans="1:5" ht="15.75" x14ac:dyDescent="0.25">
      <c r="A214" s="12">
        <v>212</v>
      </c>
      <c r="B214" s="14" t="s">
        <v>35</v>
      </c>
      <c r="C214" s="14" t="s">
        <v>249</v>
      </c>
      <c r="D214" s="16">
        <v>23000</v>
      </c>
      <c r="E214" s="14" t="s">
        <v>27</v>
      </c>
    </row>
    <row r="215" spans="1:5" ht="15.75" x14ac:dyDescent="0.25">
      <c r="A215" s="14">
        <v>213</v>
      </c>
      <c r="B215" s="14" t="s">
        <v>108</v>
      </c>
      <c r="C215" s="14" t="s">
        <v>251</v>
      </c>
      <c r="D215" s="16">
        <v>24569.040000000001</v>
      </c>
      <c r="E215" s="14" t="s">
        <v>27</v>
      </c>
    </row>
    <row r="216" spans="1:5" ht="15.75" x14ac:dyDescent="0.25">
      <c r="A216" s="12">
        <v>214</v>
      </c>
      <c r="B216" s="14" t="s">
        <v>108</v>
      </c>
      <c r="C216" s="14" t="s">
        <v>252</v>
      </c>
      <c r="D216" s="16">
        <v>7368</v>
      </c>
      <c r="E216" s="14" t="s">
        <v>27</v>
      </c>
    </row>
    <row r="217" spans="1:5" ht="15.75" x14ac:dyDescent="0.25">
      <c r="A217" s="14">
        <v>215</v>
      </c>
      <c r="B217" s="14" t="s">
        <v>2</v>
      </c>
      <c r="C217" s="14" t="s">
        <v>245</v>
      </c>
      <c r="D217" s="16">
        <v>270993.59999999998</v>
      </c>
      <c r="E217" s="14" t="s">
        <v>27</v>
      </c>
    </row>
    <row r="218" spans="1:5" ht="15.75" x14ac:dyDescent="0.25">
      <c r="A218" s="12">
        <v>216</v>
      </c>
      <c r="B218" s="14" t="s">
        <v>158</v>
      </c>
      <c r="C218" s="14" t="s">
        <v>294</v>
      </c>
      <c r="D218" s="16">
        <v>16379.6</v>
      </c>
      <c r="E218" s="14" t="s">
        <v>27</v>
      </c>
    </row>
    <row r="219" spans="1:5" ht="15.75" x14ac:dyDescent="0.25">
      <c r="A219" s="14">
        <v>217</v>
      </c>
      <c r="B219" s="14" t="s">
        <v>158</v>
      </c>
      <c r="C219" s="14" t="s">
        <v>295</v>
      </c>
      <c r="D219" s="16">
        <v>16379.6</v>
      </c>
      <c r="E219" s="14" t="s">
        <v>27</v>
      </c>
    </row>
    <row r="220" spans="1:5" ht="15.75" x14ac:dyDescent="0.25">
      <c r="A220" s="12">
        <v>218</v>
      </c>
      <c r="B220" s="14" t="s">
        <v>158</v>
      </c>
      <c r="C220" s="14" t="s">
        <v>296</v>
      </c>
      <c r="D220" s="16">
        <v>16379.6</v>
      </c>
      <c r="E220" s="14" t="s">
        <v>27</v>
      </c>
    </row>
    <row r="221" spans="1:5" ht="15.75" x14ac:dyDescent="0.25">
      <c r="A221" s="14">
        <v>219</v>
      </c>
      <c r="B221" s="14" t="s">
        <v>158</v>
      </c>
      <c r="C221" s="14" t="s">
        <v>297</v>
      </c>
      <c r="D221" s="16">
        <v>24912.400000000001</v>
      </c>
      <c r="E221" s="14" t="s">
        <v>27</v>
      </c>
    </row>
    <row r="222" spans="1:5" ht="15.75" x14ac:dyDescent="0.25">
      <c r="A222" s="12">
        <v>220</v>
      </c>
      <c r="B222" s="14" t="s">
        <v>108</v>
      </c>
      <c r="C222" s="14" t="s">
        <v>253</v>
      </c>
      <c r="D222" s="16">
        <v>11977.92</v>
      </c>
      <c r="E222" s="14" t="s">
        <v>27</v>
      </c>
    </row>
    <row r="223" spans="1:5" ht="15.75" x14ac:dyDescent="0.25">
      <c r="A223" s="14">
        <v>221</v>
      </c>
      <c r="B223" s="14" t="s">
        <v>108</v>
      </c>
      <c r="C223" s="14" t="s">
        <v>254</v>
      </c>
      <c r="D223" s="16">
        <v>35164.800000000003</v>
      </c>
      <c r="E223" s="14" t="s">
        <v>27</v>
      </c>
    </row>
    <row r="224" spans="1:5" ht="15.75" x14ac:dyDescent="0.25">
      <c r="A224" s="12">
        <v>222</v>
      </c>
      <c r="B224" s="14" t="s">
        <v>108</v>
      </c>
      <c r="C224" s="14" t="s">
        <v>255</v>
      </c>
      <c r="D224" s="16">
        <v>18143.52</v>
      </c>
      <c r="E224" s="14" t="s">
        <v>27</v>
      </c>
    </row>
    <row r="225" spans="1:5" ht="15.75" x14ac:dyDescent="0.25">
      <c r="A225" s="14">
        <v>223</v>
      </c>
      <c r="B225" s="14" t="s">
        <v>108</v>
      </c>
      <c r="C225" s="14" t="s">
        <v>256</v>
      </c>
      <c r="D225" s="16">
        <v>24711.119999999999</v>
      </c>
      <c r="E225" s="14" t="s">
        <v>27</v>
      </c>
    </row>
    <row r="226" spans="1:5" ht="15.75" x14ac:dyDescent="0.25">
      <c r="A226" s="12">
        <v>224</v>
      </c>
      <c r="B226" s="14" t="s">
        <v>108</v>
      </c>
      <c r="C226" s="14" t="s">
        <v>257</v>
      </c>
      <c r="D226" s="16">
        <v>23638.080000000002</v>
      </c>
      <c r="E226" s="14" t="s">
        <v>27</v>
      </c>
    </row>
    <row r="227" spans="1:5" ht="15.75" x14ac:dyDescent="0.25">
      <c r="A227" s="14">
        <v>225</v>
      </c>
      <c r="B227" s="14" t="s">
        <v>108</v>
      </c>
      <c r="C227" s="14" t="s">
        <v>258</v>
      </c>
      <c r="D227" s="16">
        <v>21735.360000000001</v>
      </c>
      <c r="E227" s="14" t="s">
        <v>27</v>
      </c>
    </row>
    <row r="228" spans="1:5" ht="15.75" x14ac:dyDescent="0.25">
      <c r="A228" s="12">
        <v>226</v>
      </c>
      <c r="B228" s="14" t="s">
        <v>108</v>
      </c>
      <c r="C228" s="14" t="s">
        <v>259</v>
      </c>
      <c r="D228" s="16">
        <v>11138.88</v>
      </c>
      <c r="E228" s="14" t="s">
        <v>27</v>
      </c>
    </row>
    <row r="229" spans="1:5" ht="15.75" x14ac:dyDescent="0.25">
      <c r="A229" s="14">
        <v>227</v>
      </c>
      <c r="B229" s="14" t="s">
        <v>108</v>
      </c>
      <c r="C229" s="14" t="s">
        <v>260</v>
      </c>
      <c r="D229" s="16">
        <v>15850.08</v>
      </c>
      <c r="E229" s="14" t="s">
        <v>27</v>
      </c>
    </row>
    <row r="230" spans="1:5" ht="15.75" x14ac:dyDescent="0.25">
      <c r="A230" s="12">
        <v>228</v>
      </c>
      <c r="B230" s="14" t="s">
        <v>108</v>
      </c>
      <c r="C230" s="14" t="s">
        <v>261</v>
      </c>
      <c r="D230" s="16">
        <v>27097.919999999998</v>
      </c>
      <c r="E230" s="14" t="s">
        <v>27</v>
      </c>
    </row>
    <row r="231" spans="1:5" ht="15.75" x14ac:dyDescent="0.25">
      <c r="A231" s="14">
        <v>229</v>
      </c>
      <c r="B231" s="14" t="s">
        <v>108</v>
      </c>
      <c r="C231" s="14" t="s">
        <v>262</v>
      </c>
      <c r="D231" s="16">
        <v>24272.639999999999</v>
      </c>
      <c r="E231" s="14" t="s">
        <v>27</v>
      </c>
    </row>
    <row r="232" spans="1:5" ht="15.75" x14ac:dyDescent="0.25">
      <c r="A232" s="12">
        <v>230</v>
      </c>
      <c r="B232" s="14" t="s">
        <v>108</v>
      </c>
      <c r="C232" s="14" t="s">
        <v>263</v>
      </c>
      <c r="D232" s="16">
        <v>36381.120000000003</v>
      </c>
      <c r="E232" s="14" t="s">
        <v>27</v>
      </c>
    </row>
    <row r="233" spans="1:5" ht="15.75" x14ac:dyDescent="0.25">
      <c r="A233" s="14">
        <v>231</v>
      </c>
      <c r="B233" s="14" t="s">
        <v>108</v>
      </c>
      <c r="C233" s="14" t="s">
        <v>264</v>
      </c>
      <c r="D233" s="16">
        <v>27864.959999999999</v>
      </c>
      <c r="E233" s="14" t="s">
        <v>27</v>
      </c>
    </row>
    <row r="234" spans="1:5" ht="15.75" x14ac:dyDescent="0.25">
      <c r="A234" s="12">
        <v>232</v>
      </c>
      <c r="B234" s="14" t="s">
        <v>108</v>
      </c>
      <c r="C234" s="14" t="s">
        <v>265</v>
      </c>
      <c r="D234" s="16">
        <v>17358</v>
      </c>
      <c r="E234" s="14" t="s">
        <v>27</v>
      </c>
    </row>
    <row r="235" spans="1:5" ht="15.75" x14ac:dyDescent="0.25">
      <c r="A235" s="14">
        <v>233</v>
      </c>
      <c r="B235" s="14" t="s">
        <v>108</v>
      </c>
      <c r="C235" s="14" t="s">
        <v>266</v>
      </c>
      <c r="D235" s="16">
        <v>10586.4</v>
      </c>
      <c r="E235" s="14" t="s">
        <v>27</v>
      </c>
    </row>
    <row r="236" spans="1:5" ht="15.75" x14ac:dyDescent="0.25">
      <c r="A236" s="12">
        <v>234</v>
      </c>
      <c r="B236" s="14" t="s">
        <v>108</v>
      </c>
      <c r="C236" s="14" t="s">
        <v>267</v>
      </c>
      <c r="D236" s="16">
        <v>12136.32</v>
      </c>
      <c r="E236" s="14" t="s">
        <v>27</v>
      </c>
    </row>
    <row r="237" spans="1:5" ht="15.75" x14ac:dyDescent="0.25">
      <c r="A237" s="14">
        <v>235</v>
      </c>
      <c r="B237" s="14" t="s">
        <v>108</v>
      </c>
      <c r="C237" s="14" t="s">
        <v>268</v>
      </c>
      <c r="D237" s="16">
        <v>5313.6</v>
      </c>
      <c r="E237" s="14" t="s">
        <v>27</v>
      </c>
    </row>
    <row r="238" spans="1:5" ht="15.75" x14ac:dyDescent="0.25">
      <c r="A238" s="12">
        <v>236</v>
      </c>
      <c r="B238" s="14" t="s">
        <v>108</v>
      </c>
      <c r="C238" s="14" t="s">
        <v>269</v>
      </c>
      <c r="D238" s="16">
        <v>26417.279999999999</v>
      </c>
      <c r="E238" s="14" t="s">
        <v>27</v>
      </c>
    </row>
    <row r="239" spans="1:5" ht="15.75" x14ac:dyDescent="0.25">
      <c r="A239" s="14">
        <v>237</v>
      </c>
      <c r="B239" s="14" t="s">
        <v>108</v>
      </c>
      <c r="C239" s="14" t="s">
        <v>270</v>
      </c>
      <c r="D239" s="16">
        <v>6068.16</v>
      </c>
      <c r="E239" s="14" t="s">
        <v>27</v>
      </c>
    </row>
    <row r="240" spans="1:5" ht="15.75" x14ac:dyDescent="0.25">
      <c r="A240" s="12">
        <v>238</v>
      </c>
      <c r="B240" s="14" t="s">
        <v>158</v>
      </c>
      <c r="C240" s="14" t="s">
        <v>298</v>
      </c>
      <c r="D240" s="16">
        <v>34298</v>
      </c>
      <c r="E240" s="14" t="s">
        <v>27</v>
      </c>
    </row>
    <row r="241" spans="1:5" ht="15.75" x14ac:dyDescent="0.25">
      <c r="A241" s="14">
        <v>239</v>
      </c>
      <c r="B241" s="14" t="s">
        <v>158</v>
      </c>
      <c r="C241" s="14" t="s">
        <v>299</v>
      </c>
      <c r="D241" s="16">
        <v>34384</v>
      </c>
      <c r="E241" s="14" t="s">
        <v>27</v>
      </c>
    </row>
    <row r="242" spans="1:5" ht="15.75" x14ac:dyDescent="0.25">
      <c r="A242" s="12">
        <v>240</v>
      </c>
      <c r="B242" s="14" t="s">
        <v>158</v>
      </c>
      <c r="C242" s="14" t="s">
        <v>300</v>
      </c>
      <c r="D242" s="16">
        <v>34280</v>
      </c>
      <c r="E242" s="14" t="s">
        <v>27</v>
      </c>
    </row>
    <row r="243" spans="1:5" ht="15.75" x14ac:dyDescent="0.25">
      <c r="A243" s="14">
        <v>241</v>
      </c>
      <c r="B243" s="14" t="s">
        <v>43</v>
      </c>
      <c r="C243" s="14" t="s">
        <v>244</v>
      </c>
      <c r="D243" s="16">
        <v>116200</v>
      </c>
      <c r="E243" s="14" t="s">
        <v>27</v>
      </c>
    </row>
    <row r="244" spans="1:5" ht="15.75" x14ac:dyDescent="0.25">
      <c r="A244" s="12">
        <v>242</v>
      </c>
      <c r="B244" s="14" t="s">
        <v>108</v>
      </c>
      <c r="C244" s="14" t="s">
        <v>271</v>
      </c>
      <c r="D244" s="16">
        <v>4418.16</v>
      </c>
      <c r="E244" s="14" t="s">
        <v>27</v>
      </c>
    </row>
    <row r="245" spans="1:5" ht="15.75" x14ac:dyDescent="0.25">
      <c r="A245" s="14">
        <v>243</v>
      </c>
      <c r="B245" s="14" t="s">
        <v>108</v>
      </c>
      <c r="C245" s="14" t="s">
        <v>272</v>
      </c>
      <c r="D245" s="16">
        <v>21387.360000000001</v>
      </c>
      <c r="E245" s="14" t="s">
        <v>27</v>
      </c>
    </row>
    <row r="246" spans="1:5" ht="15.75" x14ac:dyDescent="0.25">
      <c r="A246" s="12">
        <v>244</v>
      </c>
      <c r="B246" s="14" t="s">
        <v>108</v>
      </c>
      <c r="C246" s="14" t="s">
        <v>273</v>
      </c>
      <c r="D246" s="16">
        <v>24272.639999999999</v>
      </c>
      <c r="E246" s="14" t="s">
        <v>27</v>
      </c>
    </row>
    <row r="247" spans="1:5" ht="15.75" x14ac:dyDescent="0.25">
      <c r="A247" s="14">
        <v>245</v>
      </c>
      <c r="B247" s="14" t="s">
        <v>108</v>
      </c>
      <c r="C247" s="14" t="s">
        <v>274</v>
      </c>
      <c r="D247" s="16">
        <v>12502.32</v>
      </c>
      <c r="E247" s="14" t="s">
        <v>27</v>
      </c>
    </row>
    <row r="248" spans="1:5" ht="15.75" x14ac:dyDescent="0.25">
      <c r="A248" s="12">
        <v>246</v>
      </c>
      <c r="B248" s="14" t="s">
        <v>82</v>
      </c>
      <c r="C248" s="14" t="s">
        <v>231</v>
      </c>
      <c r="D248" s="15">
        <v>96500</v>
      </c>
      <c r="E248" s="14" t="s">
        <v>27</v>
      </c>
    </row>
    <row r="249" spans="1:5" ht="31.5" x14ac:dyDescent="0.25">
      <c r="A249" s="14">
        <v>247</v>
      </c>
      <c r="B249" s="14" t="s">
        <v>275</v>
      </c>
      <c r="C249" s="14" t="s">
        <v>276</v>
      </c>
      <c r="D249" s="15">
        <v>14677.68</v>
      </c>
      <c r="E249" s="14" t="s">
        <v>27</v>
      </c>
    </row>
    <row r="250" spans="1:5" ht="31.5" x14ac:dyDescent="0.25">
      <c r="A250" s="12">
        <v>248</v>
      </c>
      <c r="B250" s="14" t="s">
        <v>275</v>
      </c>
      <c r="C250" s="14" t="s">
        <v>277</v>
      </c>
      <c r="D250" s="15">
        <v>13529.76</v>
      </c>
      <c r="E250" s="14" t="s">
        <v>27</v>
      </c>
    </row>
    <row r="251" spans="1:5" ht="31.5" x14ac:dyDescent="0.25">
      <c r="A251" s="14">
        <v>249</v>
      </c>
      <c r="B251" s="14" t="s">
        <v>275</v>
      </c>
      <c r="C251" s="14" t="s">
        <v>278</v>
      </c>
      <c r="D251" s="15">
        <v>10109.280000000001</v>
      </c>
      <c r="E251" s="14" t="s">
        <v>27</v>
      </c>
    </row>
    <row r="252" spans="1:5" ht="31.5" x14ac:dyDescent="0.25">
      <c r="A252" s="12">
        <v>250</v>
      </c>
      <c r="B252" s="14" t="s">
        <v>275</v>
      </c>
      <c r="C252" s="14" t="s">
        <v>279</v>
      </c>
      <c r="D252" s="15">
        <v>29578.799999999999</v>
      </c>
      <c r="E252" s="14" t="s">
        <v>27</v>
      </c>
    </row>
    <row r="253" spans="1:5" ht="31.5" x14ac:dyDescent="0.25">
      <c r="A253" s="14">
        <v>251</v>
      </c>
      <c r="B253" s="14" t="s">
        <v>275</v>
      </c>
      <c r="C253" s="14" t="s">
        <v>280</v>
      </c>
      <c r="D253" s="15">
        <v>36990.239999999998</v>
      </c>
      <c r="E253" s="14" t="s">
        <v>27</v>
      </c>
    </row>
    <row r="254" spans="1:5" ht="31.5" x14ac:dyDescent="0.25">
      <c r="A254" s="12">
        <v>252</v>
      </c>
      <c r="B254" s="14" t="s">
        <v>275</v>
      </c>
      <c r="C254" s="14" t="s">
        <v>281</v>
      </c>
      <c r="D254" s="15">
        <v>28891.68</v>
      </c>
      <c r="E254" s="14" t="s">
        <v>27</v>
      </c>
    </row>
    <row r="255" spans="1:5" ht="31.5" x14ac:dyDescent="0.25">
      <c r="A255" s="14">
        <v>253</v>
      </c>
      <c r="B255" s="14" t="s">
        <v>275</v>
      </c>
      <c r="C255" s="14" t="s">
        <v>282</v>
      </c>
      <c r="D255" s="15">
        <v>6432.72</v>
      </c>
      <c r="E255" s="14" t="s">
        <v>27</v>
      </c>
    </row>
    <row r="256" spans="1:5" ht="31.5" x14ac:dyDescent="0.25">
      <c r="A256" s="12">
        <v>254</v>
      </c>
      <c r="B256" s="14" t="s">
        <v>275</v>
      </c>
      <c r="C256" s="14" t="s">
        <v>283</v>
      </c>
      <c r="D256" s="16">
        <v>33684.959999999999</v>
      </c>
      <c r="E256" s="14" t="s">
        <v>27</v>
      </c>
    </row>
    <row r="257" spans="1:5" ht="31.5" x14ac:dyDescent="0.25">
      <c r="A257" s="14">
        <v>255</v>
      </c>
      <c r="B257" s="14" t="s">
        <v>275</v>
      </c>
      <c r="C257" s="14" t="s">
        <v>284</v>
      </c>
      <c r="D257" s="16">
        <v>34421.519999999997</v>
      </c>
      <c r="E257" s="14" t="s">
        <v>27</v>
      </c>
    </row>
    <row r="258" spans="1:5" ht="31.5" x14ac:dyDescent="0.25">
      <c r="A258" s="12">
        <v>256</v>
      </c>
      <c r="B258" s="14" t="s">
        <v>275</v>
      </c>
      <c r="C258" s="14" t="s">
        <v>285</v>
      </c>
      <c r="D258" s="16">
        <v>9004.7999999999993</v>
      </c>
      <c r="E258" s="14" t="s">
        <v>27</v>
      </c>
    </row>
    <row r="259" spans="1:5" ht="31.5" x14ac:dyDescent="0.25">
      <c r="A259" s="14">
        <v>257</v>
      </c>
      <c r="B259" s="14" t="s">
        <v>275</v>
      </c>
      <c r="C259" s="14" t="s">
        <v>286</v>
      </c>
      <c r="D259" s="16">
        <v>5680.32</v>
      </c>
      <c r="E259" s="14" t="s">
        <v>27</v>
      </c>
    </row>
    <row r="260" spans="1:5" ht="31.5" x14ac:dyDescent="0.25">
      <c r="A260" s="12">
        <v>258</v>
      </c>
      <c r="B260" s="14" t="s">
        <v>275</v>
      </c>
      <c r="C260" s="14" t="s">
        <v>287</v>
      </c>
      <c r="D260" s="16">
        <v>25610.16</v>
      </c>
      <c r="E260" s="14" t="s">
        <v>27</v>
      </c>
    </row>
    <row r="261" spans="1:5" ht="31.5" x14ac:dyDescent="0.25">
      <c r="A261" s="14">
        <v>259</v>
      </c>
      <c r="B261" s="14" t="s">
        <v>275</v>
      </c>
      <c r="C261" s="14" t="s">
        <v>288</v>
      </c>
      <c r="D261" s="16">
        <v>5411.04</v>
      </c>
      <c r="E261" s="14" t="s">
        <v>27</v>
      </c>
    </row>
    <row r="262" spans="1:5" ht="31.5" x14ac:dyDescent="0.25">
      <c r="A262" s="12">
        <v>260</v>
      </c>
      <c r="B262" s="14" t="s">
        <v>275</v>
      </c>
      <c r="C262" s="14" t="s">
        <v>289</v>
      </c>
      <c r="D262" s="16">
        <v>23421.119999999999</v>
      </c>
      <c r="E262" s="14" t="s">
        <v>27</v>
      </c>
    </row>
    <row r="263" spans="1:5" ht="31.5" x14ac:dyDescent="0.25">
      <c r="A263" s="14">
        <v>261</v>
      </c>
      <c r="B263" s="14" t="s">
        <v>275</v>
      </c>
      <c r="C263" s="14" t="s">
        <v>290</v>
      </c>
      <c r="D263" s="16">
        <v>13558.56</v>
      </c>
      <c r="E263" s="14" t="s">
        <v>27</v>
      </c>
    </row>
    <row r="264" spans="1:5" ht="31.5" x14ac:dyDescent="0.25">
      <c r="A264" s="12">
        <v>262</v>
      </c>
      <c r="B264" s="14" t="s">
        <v>275</v>
      </c>
      <c r="C264" s="14" t="s">
        <v>291</v>
      </c>
      <c r="D264" s="16">
        <v>17247.84</v>
      </c>
      <c r="E264" s="14" t="s">
        <v>27</v>
      </c>
    </row>
    <row r="265" spans="1:5" ht="31.5" x14ac:dyDescent="0.25">
      <c r="A265" s="14">
        <v>263</v>
      </c>
      <c r="B265" s="14" t="s">
        <v>275</v>
      </c>
      <c r="C265" s="14" t="s">
        <v>292</v>
      </c>
      <c r="D265" s="16">
        <v>519309.84</v>
      </c>
      <c r="E265" s="14" t="s">
        <v>27</v>
      </c>
    </row>
    <row r="266" spans="1:5" ht="31.5" x14ac:dyDescent="0.25">
      <c r="A266" s="12">
        <v>264</v>
      </c>
      <c r="B266" s="14" t="s">
        <v>275</v>
      </c>
      <c r="C266" s="14" t="s">
        <v>293</v>
      </c>
      <c r="D266" s="16">
        <v>67999.92</v>
      </c>
      <c r="E266" s="14" t="s">
        <v>27</v>
      </c>
    </row>
    <row r="267" spans="1:5" ht="15.75" x14ac:dyDescent="0.25">
      <c r="A267" s="14">
        <v>265</v>
      </c>
      <c r="B267" s="14" t="s">
        <v>22</v>
      </c>
      <c r="C267" s="14" t="s">
        <v>239</v>
      </c>
      <c r="D267" s="16">
        <v>16732.8</v>
      </c>
      <c r="E267" s="14" t="s">
        <v>27</v>
      </c>
    </row>
    <row r="268" spans="1:5" ht="15.75" x14ac:dyDescent="0.25">
      <c r="A268" s="12">
        <v>266</v>
      </c>
      <c r="B268" s="14" t="s">
        <v>22</v>
      </c>
      <c r="C268" s="14" t="s">
        <v>240</v>
      </c>
      <c r="D268" s="16">
        <v>23029.439999999999</v>
      </c>
      <c r="E268" s="14" t="s">
        <v>27</v>
      </c>
    </row>
    <row r="269" spans="1:5" ht="15.75" x14ac:dyDescent="0.25">
      <c r="A269" s="14">
        <v>267</v>
      </c>
      <c r="B269" s="14" t="s">
        <v>232</v>
      </c>
      <c r="C269" s="14" t="s">
        <v>233</v>
      </c>
      <c r="D269" s="15">
        <v>21700</v>
      </c>
      <c r="E269" s="14" t="s">
        <v>27</v>
      </c>
    </row>
    <row r="270" spans="1:5" ht="15.75" x14ac:dyDescent="0.25">
      <c r="A270" s="12">
        <v>268</v>
      </c>
      <c r="B270" s="14" t="s">
        <v>22</v>
      </c>
      <c r="C270" s="14" t="s">
        <v>241</v>
      </c>
      <c r="D270" s="16">
        <v>72437.279999999999</v>
      </c>
      <c r="E270" s="14" t="s">
        <v>27</v>
      </c>
    </row>
    <row r="271" spans="1:5" ht="15.75" x14ac:dyDescent="0.25">
      <c r="A271" s="14">
        <v>269</v>
      </c>
      <c r="B271" s="14" t="s">
        <v>246</v>
      </c>
      <c r="C271" s="14" t="s">
        <v>247</v>
      </c>
      <c r="D271" s="16">
        <v>954166.67</v>
      </c>
      <c r="E271" s="14" t="s">
        <v>27</v>
      </c>
    </row>
    <row r="272" spans="1:5" ht="15.75" x14ac:dyDescent="0.25">
      <c r="A272" s="12">
        <v>270</v>
      </c>
      <c r="B272" s="14" t="s">
        <v>250</v>
      </c>
      <c r="C272" s="14" t="s">
        <v>301</v>
      </c>
      <c r="D272" s="16">
        <v>28200</v>
      </c>
      <c r="E272" s="14" t="s">
        <v>27</v>
      </c>
    </row>
    <row r="273" spans="1:5" ht="15.75" x14ac:dyDescent="0.25">
      <c r="A273" s="14">
        <v>271</v>
      </c>
      <c r="B273" s="14" t="s">
        <v>250</v>
      </c>
      <c r="C273" s="14" t="s">
        <v>302</v>
      </c>
      <c r="D273" s="16">
        <v>13603.6</v>
      </c>
      <c r="E273" s="14" t="s">
        <v>27</v>
      </c>
    </row>
    <row r="274" spans="1:5" ht="15.75" x14ac:dyDescent="0.25">
      <c r="A274" s="12">
        <v>272</v>
      </c>
      <c r="B274" s="14" t="s">
        <v>250</v>
      </c>
      <c r="C274" s="14" t="s">
        <v>303</v>
      </c>
      <c r="D274" s="16">
        <v>27790.639999999999</v>
      </c>
      <c r="E274" s="14" t="s">
        <v>27</v>
      </c>
    </row>
    <row r="275" spans="1:5" ht="15.75" x14ac:dyDescent="0.25">
      <c r="A275" s="14">
        <v>273</v>
      </c>
      <c r="B275" s="14" t="s">
        <v>250</v>
      </c>
      <c r="C275" s="14" t="s">
        <v>304</v>
      </c>
      <c r="D275" s="15">
        <v>15642.24</v>
      </c>
      <c r="E275" s="14" t="s">
        <v>27</v>
      </c>
    </row>
    <row r="276" spans="1:5" ht="15.75" x14ac:dyDescent="0.25">
      <c r="A276" s="12">
        <v>274</v>
      </c>
      <c r="B276" s="14" t="s">
        <v>250</v>
      </c>
      <c r="C276" s="14" t="s">
        <v>305</v>
      </c>
      <c r="D276" s="15">
        <v>27951.32</v>
      </c>
      <c r="E276" s="14" t="s">
        <v>27</v>
      </c>
    </row>
    <row r="277" spans="1:5" ht="15.75" x14ac:dyDescent="0.25">
      <c r="A277" s="14">
        <v>275</v>
      </c>
      <c r="B277" s="14" t="s">
        <v>232</v>
      </c>
      <c r="C277" s="14" t="s">
        <v>234</v>
      </c>
      <c r="D277" s="15">
        <v>26053.62</v>
      </c>
      <c r="E277" s="14" t="s">
        <v>27</v>
      </c>
    </row>
    <row r="278" spans="1:5" ht="15.75" x14ac:dyDescent="0.25">
      <c r="A278" s="12">
        <v>276</v>
      </c>
      <c r="B278" s="14" t="s">
        <v>22</v>
      </c>
      <c r="C278" s="14" t="s">
        <v>242</v>
      </c>
      <c r="D278" s="15">
        <v>13645.43</v>
      </c>
      <c r="E278" s="14" t="s">
        <v>27</v>
      </c>
    </row>
    <row r="279" spans="1:5" ht="15.75" x14ac:dyDescent="0.25">
      <c r="A279" s="14">
        <v>277</v>
      </c>
      <c r="B279" s="14" t="s">
        <v>22</v>
      </c>
      <c r="C279" s="14" t="s">
        <v>243</v>
      </c>
      <c r="D279" s="15">
        <v>149754.57</v>
      </c>
      <c r="E279" s="14" t="s">
        <v>27</v>
      </c>
    </row>
    <row r="280" spans="1:5" ht="15.75" x14ac:dyDescent="0.25">
      <c r="A280" s="12">
        <v>278</v>
      </c>
      <c r="B280" s="18" t="s">
        <v>235</v>
      </c>
      <c r="C280" s="19" t="s">
        <v>236</v>
      </c>
      <c r="D280" s="16">
        <v>23208.2</v>
      </c>
      <c r="E280" s="19" t="s">
        <v>27</v>
      </c>
    </row>
    <row r="281" spans="1:5" ht="15.75" x14ac:dyDescent="0.25">
      <c r="A281" s="14">
        <v>279</v>
      </c>
      <c r="B281" s="14" t="s">
        <v>246</v>
      </c>
      <c r="C281" s="19" t="s">
        <v>248</v>
      </c>
      <c r="D281" s="16">
        <v>210000</v>
      </c>
      <c r="E281" s="19" t="s">
        <v>27</v>
      </c>
    </row>
    <row r="282" spans="1:5" ht="15.75" x14ac:dyDescent="0.25">
      <c r="A282" s="12">
        <v>280</v>
      </c>
      <c r="B282" s="18" t="s">
        <v>235</v>
      </c>
      <c r="C282" s="19" t="s">
        <v>237</v>
      </c>
      <c r="D282" s="16">
        <v>227737</v>
      </c>
      <c r="E282" s="19" t="s">
        <v>27</v>
      </c>
    </row>
    <row r="283" spans="1:5" ht="15.75" x14ac:dyDescent="0.25">
      <c r="A283" s="14">
        <v>281</v>
      </c>
      <c r="B283" s="18" t="s">
        <v>235</v>
      </c>
      <c r="C283" s="19" t="s">
        <v>238</v>
      </c>
      <c r="D283" s="16">
        <v>220517.2</v>
      </c>
      <c r="E283" s="19" t="s">
        <v>27</v>
      </c>
    </row>
    <row r="284" spans="1:5" s="11" customFormat="1" ht="31.5" x14ac:dyDescent="0.25">
      <c r="A284" s="12">
        <v>282</v>
      </c>
      <c r="B284" s="18" t="s">
        <v>306</v>
      </c>
      <c r="C284" s="19" t="s">
        <v>307</v>
      </c>
      <c r="D284" s="16">
        <v>22050</v>
      </c>
      <c r="E284" s="19" t="s">
        <v>27</v>
      </c>
    </row>
    <row r="285" spans="1:5" s="11" customFormat="1" ht="15.75" x14ac:dyDescent="0.25">
      <c r="A285" s="14">
        <v>283</v>
      </c>
      <c r="B285" s="14" t="s">
        <v>246</v>
      </c>
      <c r="C285" s="19" t="s">
        <v>308</v>
      </c>
      <c r="D285" s="16">
        <v>160000</v>
      </c>
      <c r="E285" s="19" t="s">
        <v>27</v>
      </c>
    </row>
    <row r="286" spans="1:5" s="11" customFormat="1" ht="31.5" x14ac:dyDescent="0.25">
      <c r="A286" s="12">
        <v>284</v>
      </c>
      <c r="B286" s="18" t="s">
        <v>306</v>
      </c>
      <c r="C286" s="19" t="s">
        <v>309</v>
      </c>
      <c r="D286" s="16">
        <v>22050</v>
      </c>
      <c r="E286" s="19" t="s">
        <v>27</v>
      </c>
    </row>
    <row r="287" spans="1:5" s="11" customFormat="1" ht="15.75" x14ac:dyDescent="0.25">
      <c r="A287" s="12">
        <v>285</v>
      </c>
      <c r="B287" s="18" t="s">
        <v>313</v>
      </c>
      <c r="C287" s="19" t="s">
        <v>314</v>
      </c>
      <c r="D287" s="16">
        <v>29480.400000000001</v>
      </c>
      <c r="E287" s="19" t="s">
        <v>27</v>
      </c>
    </row>
    <row r="288" spans="1:5" s="11" customFormat="1" ht="15.75" x14ac:dyDescent="0.25">
      <c r="A288" s="12">
        <v>286</v>
      </c>
      <c r="B288" s="18" t="s">
        <v>313</v>
      </c>
      <c r="C288" s="19" t="s">
        <v>315</v>
      </c>
      <c r="D288" s="16">
        <v>42000</v>
      </c>
      <c r="E288" s="19" t="s">
        <v>27</v>
      </c>
    </row>
    <row r="289" spans="1:5" ht="15.75" x14ac:dyDescent="0.25">
      <c r="A289" s="12">
        <v>287</v>
      </c>
      <c r="B289" s="18" t="s">
        <v>313</v>
      </c>
      <c r="C289" s="19" t="s">
        <v>316</v>
      </c>
      <c r="D289" s="16">
        <v>62658.400000000001</v>
      </c>
      <c r="E289" s="19" t="s">
        <v>27</v>
      </c>
    </row>
    <row r="290" spans="1:5" ht="15.75" x14ac:dyDescent="0.25">
      <c r="A290" s="12">
        <v>288</v>
      </c>
      <c r="B290" s="18" t="s">
        <v>313</v>
      </c>
      <c r="C290" s="19" t="s">
        <v>317</v>
      </c>
      <c r="D290" s="16">
        <v>181999.92</v>
      </c>
      <c r="E290" s="19" t="s">
        <v>27</v>
      </c>
    </row>
    <row r="291" spans="1:5" ht="15.75" x14ac:dyDescent="0.25">
      <c r="A291" s="12">
        <v>289</v>
      </c>
      <c r="B291" s="18" t="s">
        <v>313</v>
      </c>
      <c r="C291" s="19" t="s">
        <v>318</v>
      </c>
      <c r="D291" s="16">
        <v>355999.92</v>
      </c>
      <c r="E291" s="19" t="s">
        <v>27</v>
      </c>
    </row>
    <row r="292" spans="1:5" ht="15.75" x14ac:dyDescent="0.25">
      <c r="A292" s="12">
        <v>290</v>
      </c>
      <c r="B292" s="18" t="s">
        <v>313</v>
      </c>
      <c r="C292" s="19" t="s">
        <v>320</v>
      </c>
      <c r="D292" s="16">
        <v>25999.919999999998</v>
      </c>
      <c r="E292" s="19" t="s">
        <v>27</v>
      </c>
    </row>
    <row r="293" spans="1:5" ht="15.75" x14ac:dyDescent="0.25">
      <c r="A293" s="12">
        <v>291</v>
      </c>
      <c r="B293" s="18" t="s">
        <v>313</v>
      </c>
      <c r="C293" s="19" t="s">
        <v>321</v>
      </c>
      <c r="D293" s="16">
        <v>53530.8</v>
      </c>
      <c r="E293" s="19" t="s">
        <v>27</v>
      </c>
    </row>
    <row r="294" spans="1:5" ht="15.75" x14ac:dyDescent="0.25">
      <c r="A294" s="12">
        <v>292</v>
      </c>
      <c r="B294" s="18" t="s">
        <v>313</v>
      </c>
      <c r="C294" s="19" t="s">
        <v>322</v>
      </c>
      <c r="D294" s="16">
        <v>282252.79999999999</v>
      </c>
      <c r="E294" s="19" t="s">
        <v>27</v>
      </c>
    </row>
    <row r="295" spans="1:5" s="21" customFormat="1" ht="20.25" customHeight="1" x14ac:dyDescent="0.25">
      <c r="A295" s="12">
        <v>293</v>
      </c>
      <c r="B295" s="14" t="s">
        <v>323</v>
      </c>
      <c r="C295" s="19" t="s">
        <v>324</v>
      </c>
      <c r="D295" s="16">
        <v>160000</v>
      </c>
      <c r="E295" s="19" t="s">
        <v>27</v>
      </c>
    </row>
    <row r="296" spans="1:5" s="20" customFormat="1" ht="21" customHeight="1" x14ac:dyDescent="0.25">
      <c r="A296" s="12">
        <v>294</v>
      </c>
      <c r="B296" s="14" t="s">
        <v>323</v>
      </c>
      <c r="C296" s="19" t="s">
        <v>325</v>
      </c>
      <c r="D296" s="16">
        <v>170000</v>
      </c>
      <c r="E296" s="19" t="s">
        <v>27</v>
      </c>
    </row>
    <row r="297" spans="1:5" ht="15.75" x14ac:dyDescent="0.25">
      <c r="A297" s="12">
        <v>295</v>
      </c>
      <c r="B297" s="14" t="s">
        <v>323</v>
      </c>
      <c r="C297" s="19" t="s">
        <v>326</v>
      </c>
      <c r="D297" s="16">
        <v>12810</v>
      </c>
      <c r="E297" s="19" t="s">
        <v>27</v>
      </c>
    </row>
    <row r="298" spans="1:5" ht="15.75" x14ac:dyDescent="0.25">
      <c r="A298" s="12">
        <v>296</v>
      </c>
      <c r="B298" s="14" t="s">
        <v>323</v>
      </c>
      <c r="C298" s="19" t="s">
        <v>327</v>
      </c>
      <c r="D298" s="16">
        <v>2982</v>
      </c>
      <c r="E298" s="19" t="s">
        <v>27</v>
      </c>
    </row>
    <row r="299" spans="1:5" ht="15.75" x14ac:dyDescent="0.25">
      <c r="A299" s="12">
        <v>297</v>
      </c>
      <c r="B299" s="14" t="s">
        <v>323</v>
      </c>
      <c r="C299" s="19" t="s">
        <v>328</v>
      </c>
      <c r="D299" s="16">
        <v>15756</v>
      </c>
      <c r="E299" s="19" t="s">
        <v>27</v>
      </c>
    </row>
    <row r="300" spans="1:5" ht="15.75" x14ac:dyDescent="0.25">
      <c r="A300" s="12">
        <v>298</v>
      </c>
      <c r="B300" s="14" t="s">
        <v>323</v>
      </c>
      <c r="C300" s="19" t="s">
        <v>329</v>
      </c>
      <c r="D300" s="16">
        <v>27300</v>
      </c>
      <c r="E300" s="19" t="s">
        <v>27</v>
      </c>
    </row>
    <row r="301" spans="1:5" ht="15.75" x14ac:dyDescent="0.25">
      <c r="A301" s="12">
        <v>299</v>
      </c>
      <c r="B301" s="14" t="s">
        <v>323</v>
      </c>
      <c r="C301" s="19" t="s">
        <v>330</v>
      </c>
      <c r="D301" s="16">
        <v>12679.8</v>
      </c>
      <c r="E301" s="19" t="s">
        <v>27</v>
      </c>
    </row>
    <row r="302" spans="1:5" ht="15.75" x14ac:dyDescent="0.25">
      <c r="A302" s="12">
        <v>300</v>
      </c>
      <c r="B302" s="14" t="s">
        <v>323</v>
      </c>
      <c r="C302" s="19" t="s">
        <v>331</v>
      </c>
      <c r="D302" s="16">
        <v>25200</v>
      </c>
      <c r="E302" s="19" t="s">
        <v>27</v>
      </c>
    </row>
    <row r="303" spans="1:5" ht="15.75" x14ac:dyDescent="0.25">
      <c r="A303" s="12">
        <v>301</v>
      </c>
      <c r="B303" s="14" t="s">
        <v>323</v>
      </c>
      <c r="C303" s="19" t="s">
        <v>332</v>
      </c>
      <c r="D303" s="16">
        <v>29088</v>
      </c>
      <c r="E303" s="19" t="s">
        <v>27</v>
      </c>
    </row>
    <row r="304" spans="1:5" ht="15.75" x14ac:dyDescent="0.25">
      <c r="A304" s="12">
        <v>302</v>
      </c>
      <c r="B304" s="14" t="s">
        <v>323</v>
      </c>
      <c r="C304" s="19" t="s">
        <v>333</v>
      </c>
      <c r="D304" s="16">
        <v>29896</v>
      </c>
      <c r="E304" s="19" t="s">
        <v>27</v>
      </c>
    </row>
    <row r="305" spans="1:5" ht="15.75" x14ac:dyDescent="0.25">
      <c r="A305" s="12">
        <v>303</v>
      </c>
      <c r="B305" s="14" t="s">
        <v>323</v>
      </c>
      <c r="C305" s="19" t="s">
        <v>334</v>
      </c>
      <c r="D305" s="16">
        <v>20200</v>
      </c>
      <c r="E305" s="19" t="s">
        <v>27</v>
      </c>
    </row>
    <row r="306" spans="1:5" s="1" customFormat="1" ht="15.75" x14ac:dyDescent="0.25">
      <c r="A306" s="14">
        <v>304</v>
      </c>
      <c r="B306" s="14" t="s">
        <v>323</v>
      </c>
      <c r="C306" s="19" t="s">
        <v>335</v>
      </c>
      <c r="D306" s="16">
        <v>12120</v>
      </c>
      <c r="E306" s="19" t="s">
        <v>27</v>
      </c>
    </row>
    <row r="307" spans="1:5" s="1" customFormat="1" ht="15.75" x14ac:dyDescent="0.25">
      <c r="A307" s="14">
        <v>305</v>
      </c>
      <c r="B307" s="14" t="s">
        <v>336</v>
      </c>
      <c r="C307" s="14" t="s">
        <v>337</v>
      </c>
      <c r="D307" s="16">
        <v>39900</v>
      </c>
      <c r="E307" s="14" t="s">
        <v>28</v>
      </c>
    </row>
    <row r="308" spans="1:5" s="1" customFormat="1" ht="15.75" x14ac:dyDescent="0.25">
      <c r="A308" s="14">
        <v>306</v>
      </c>
      <c r="B308" s="14" t="s">
        <v>338</v>
      </c>
      <c r="C308" s="14" t="s">
        <v>339</v>
      </c>
      <c r="D308" s="16">
        <v>14890</v>
      </c>
      <c r="E308" s="19" t="s">
        <v>27</v>
      </c>
    </row>
    <row r="309" spans="1:5" s="11" customFormat="1" ht="15.75" x14ac:dyDescent="0.25">
      <c r="A309" s="14">
        <v>307</v>
      </c>
      <c r="B309" s="14" t="s">
        <v>340</v>
      </c>
      <c r="C309" s="14" t="s">
        <v>341</v>
      </c>
      <c r="D309" s="16">
        <v>22680.6</v>
      </c>
      <c r="E309" s="19" t="s">
        <v>27</v>
      </c>
    </row>
    <row r="310" spans="1:5" ht="15.75" x14ac:dyDescent="0.25">
      <c r="A310" s="14">
        <v>308</v>
      </c>
      <c r="B310" s="14" t="s">
        <v>342</v>
      </c>
      <c r="C310" s="14" t="s">
        <v>343</v>
      </c>
      <c r="D310" s="16">
        <v>8440</v>
      </c>
      <c r="E310" s="19" t="s">
        <v>27</v>
      </c>
    </row>
    <row r="311" spans="1:5" ht="15.75" x14ac:dyDescent="0.25">
      <c r="A311" s="14">
        <v>309</v>
      </c>
      <c r="B311" s="14" t="s">
        <v>342</v>
      </c>
      <c r="C311" s="14" t="s">
        <v>344</v>
      </c>
      <c r="D311" s="16">
        <v>4750</v>
      </c>
      <c r="E311" s="19" t="s">
        <v>27</v>
      </c>
    </row>
    <row r="312" spans="1:5" ht="15.75" x14ac:dyDescent="0.25">
      <c r="A312" s="14">
        <v>310</v>
      </c>
      <c r="B312" s="14" t="s">
        <v>342</v>
      </c>
      <c r="C312" s="14" t="s">
        <v>345</v>
      </c>
      <c r="D312" s="16">
        <v>36000</v>
      </c>
      <c r="E312" s="19" t="s">
        <v>27</v>
      </c>
    </row>
    <row r="313" spans="1:5" ht="15.75" x14ac:dyDescent="0.25">
      <c r="A313" s="14">
        <v>311</v>
      </c>
      <c r="B313" s="14" t="s">
        <v>342</v>
      </c>
      <c r="C313" s="14" t="s">
        <v>346</v>
      </c>
      <c r="D313" s="16">
        <v>39000</v>
      </c>
      <c r="E313" s="19" t="s">
        <v>27</v>
      </c>
    </row>
    <row r="314" spans="1:5" ht="15.75" x14ac:dyDescent="0.25">
      <c r="A314" s="22">
        <v>312</v>
      </c>
      <c r="B314" s="14" t="s">
        <v>323</v>
      </c>
      <c r="C314" s="19" t="s">
        <v>347</v>
      </c>
      <c r="D314" s="16">
        <v>3300</v>
      </c>
      <c r="E314" s="19" t="s">
        <v>27</v>
      </c>
    </row>
    <row r="315" spans="1:5" ht="15.75" x14ac:dyDescent="0.25">
      <c r="A315" s="22">
        <v>313</v>
      </c>
      <c r="B315" s="14" t="s">
        <v>323</v>
      </c>
      <c r="C315" s="19" t="s">
        <v>348</v>
      </c>
      <c r="D315" s="16">
        <v>13353.18</v>
      </c>
      <c r="E315" s="19" t="s">
        <v>27</v>
      </c>
    </row>
    <row r="316" spans="1:5" ht="15.75" x14ac:dyDescent="0.25">
      <c r="A316" s="22">
        <v>314</v>
      </c>
      <c r="B316" s="14" t="s">
        <v>323</v>
      </c>
      <c r="C316" s="19" t="s">
        <v>350</v>
      </c>
      <c r="D316" s="16">
        <v>13353.18</v>
      </c>
      <c r="E316" s="19" t="s">
        <v>27</v>
      </c>
    </row>
  </sheetData>
  <autoFilter ref="A2:E296"/>
  <sortState ref="A2:E101">
    <sortCondition ref="B2"/>
  </sortState>
  <mergeCells count="1">
    <mergeCell ref="A1:E1"/>
  </mergeCells>
  <pageMargins left="0.23622047244094491" right="0.23622047244094491" top="0.55118110236220474" bottom="0.55118110236220474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1" sqref="D21"/>
    </sheetView>
  </sheetViews>
  <sheetFormatPr defaultRowHeight="15" x14ac:dyDescent="0.25"/>
  <cols>
    <col min="1" max="1" width="13.5703125" customWidth="1"/>
  </cols>
  <sheetData>
    <row r="1" spans="1:1" ht="18.75" x14ac:dyDescent="0.25">
      <c r="A1" s="7">
        <v>9181.44</v>
      </c>
    </row>
    <row r="2" spans="1:1" ht="18.75" x14ac:dyDescent="0.25">
      <c r="A2" s="7">
        <v>6843.12</v>
      </c>
    </row>
    <row r="3" spans="1:1" ht="18.75" x14ac:dyDescent="0.25">
      <c r="A3" s="7">
        <v>9858</v>
      </c>
    </row>
    <row r="4" spans="1:1" ht="18.75" x14ac:dyDescent="0.25">
      <c r="A4" s="7">
        <v>9976.08</v>
      </c>
    </row>
    <row r="5" spans="1:1" ht="18.75" x14ac:dyDescent="0.25">
      <c r="A5" s="7">
        <v>4687.4399999999996</v>
      </c>
    </row>
    <row r="6" spans="1:1" ht="18.75" x14ac:dyDescent="0.25">
      <c r="A6" s="7">
        <v>21073.68</v>
      </c>
    </row>
    <row r="7" spans="1:1" ht="18.75" x14ac:dyDescent="0.25">
      <c r="A7" s="7">
        <v>13478.88</v>
      </c>
    </row>
    <row r="8" spans="1:1" ht="18.75" x14ac:dyDescent="0.25">
      <c r="A8" s="7">
        <v>21555.84</v>
      </c>
    </row>
    <row r="9" spans="1:1" ht="18.75" x14ac:dyDescent="0.25">
      <c r="A9" s="7">
        <v>30466.560000000001</v>
      </c>
    </row>
    <row r="10" spans="1:1" ht="18.75" x14ac:dyDescent="0.25">
      <c r="A10" s="7">
        <v>26171.759999999998</v>
      </c>
    </row>
    <row r="11" spans="1:1" ht="18.75" x14ac:dyDescent="0.25">
      <c r="A11" s="7">
        <v>19743.12</v>
      </c>
    </row>
    <row r="12" spans="1:1" ht="18.75" x14ac:dyDescent="0.25">
      <c r="A12" s="7">
        <v>24466.32</v>
      </c>
    </row>
    <row r="13" spans="1:1" ht="18.75" x14ac:dyDescent="0.25">
      <c r="A13" s="7">
        <v>17357.04</v>
      </c>
    </row>
    <row r="14" spans="1:1" ht="18.75" x14ac:dyDescent="0.25">
      <c r="A14" s="7">
        <v>29537.759999999998</v>
      </c>
    </row>
    <row r="15" spans="1:1" ht="18.75" x14ac:dyDescent="0.25">
      <c r="A15" s="7">
        <v>31449.360000000001</v>
      </c>
    </row>
    <row r="16" spans="1:1" ht="18.75" x14ac:dyDescent="0.25">
      <c r="A16" s="7">
        <v>31904.400000000001</v>
      </c>
    </row>
    <row r="17" spans="1:4" ht="18.75" x14ac:dyDescent="0.25">
      <c r="A17" s="7">
        <v>22104.48</v>
      </c>
    </row>
    <row r="18" spans="1:4" ht="18.75" x14ac:dyDescent="0.25">
      <c r="A18" s="7">
        <v>7525.92</v>
      </c>
    </row>
    <row r="19" spans="1:4" ht="18.75" x14ac:dyDescent="0.25">
      <c r="A19" s="7">
        <v>17107.68</v>
      </c>
    </row>
    <row r="20" spans="1:4" x14ac:dyDescent="0.25">
      <c r="A20" s="9">
        <f>SUM(A1:A19)</f>
        <v>354488.88</v>
      </c>
      <c r="D20" s="9">
        <v>9398.6</v>
      </c>
    </row>
    <row r="21" spans="1:4" x14ac:dyDescent="0.25">
      <c r="A21">
        <f>A20/1000</f>
        <v>354.48887999999999</v>
      </c>
      <c r="D21" s="10">
        <f>D20+A21</f>
        <v>9753.0888800000012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2023-03-22T11:49:52Z</dcterms:modified>
</cp:coreProperties>
</file>