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5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<sst xmlns="http://schemas.openxmlformats.org/spreadsheetml/2006/main" count="20" uniqueCount="20">
  <si>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</si>
  <si>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</si>
  <si>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</si>
  <si>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</si>
  <si>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</si>
  <si>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</si>
  <si>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</si>
  <si>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</si>
  <si>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</si>
  <si>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</si>
  <si>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</si>
  <si>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</si>
  <si>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</si>
  <si>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</si>
  <si>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</si>
  <si>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</si>
  <si>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</si>
  <si>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січень-травень 2023 року</t>
  </si>
  <si>
    <t>січень-травень 2022 р.</t>
  </si>
  <si>
    <t>січень-травень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</si>
</sst>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9.42578125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1956128.26520994</v>
      </c>
      <c r="C5" s="5">
        <v>2825639.5809200099</v>
      </c>
      <c r="D5" s="14">
        <f>C5-B5</f>
        <v>869511.31571006984</v>
      </c>
      <c r="E5" s="15">
        <f>D5/B5</f>
        <v>0.44450628886380833</v>
      </c>
    </row>
    <row r="6" spans="1:5" x14ac:dyDescent="0.25">
      <c r="A6" s="6" t="s">
        <v>6</v>
      </c>
      <c r="B6" s="7">
        <v>65728.760739999896</v>
      </c>
      <c r="C6" s="8">
        <v>92621.733449999796</v>
      </c>
      <c r="D6" s="16">
        <f t="shared" ref="D6:D16" si="0">C6-B6</f>
        <v>26892.9727099999</v>
      </c>
      <c r="E6" s="17">
        <f t="shared" ref="E6:E16" si="1">D6/B6</f>
        <v>0.40915076455463906</v>
      </c>
    </row>
    <row r="7" spans="1:5" x14ac:dyDescent="0.25">
      <c r="A7" s="6" t="s">
        <v>7</v>
      </c>
      <c r="B7" s="7">
        <v>4165611.3469800199</v>
      </c>
      <c r="C7" s="8">
        <v>4288125.7685299702</v>
      </c>
      <c r="D7" s="16">
        <f t="shared" si="0"/>
        <v>122514.42154995026</v>
      </c>
      <c r="E7" s="17">
        <f t="shared" si="1"/>
        <v>2.9410910271014751E-2</v>
      </c>
    </row>
    <row r="8" spans="1:5" x14ac:dyDescent="0.25">
      <c r="A8" s="6" t="s">
        <v>8</v>
      </c>
      <c r="B8" s="7">
        <v>3364219.7630299502</v>
      </c>
      <c r="C8" s="8">
        <v>4378118.9035502197</v>
      </c>
      <c r="D8" s="16">
        <f t="shared" si="0"/>
        <v>1013899.1405202695</v>
      </c>
      <c r="E8" s="17">
        <f t="shared" si="1"/>
        <v>0.30137720242363464</v>
      </c>
    </row>
    <row r="9" spans="1:5" x14ac:dyDescent="0.25">
      <c r="A9" s="6" t="s">
        <v>9</v>
      </c>
      <c r="B9" s="7">
        <v>27866.1995900002</v>
      </c>
      <c r="C9" s="8">
        <v>46842.230040000002</v>
      </c>
      <c r="D9" s="16">
        <f t="shared" si="0"/>
        <v>18976.030449999802</v>
      </c>
      <c r="E9" s="17">
        <f t="shared" si="1"/>
        <v>0.68096944431595041</v>
      </c>
    </row>
    <row r="10" spans="1:5" x14ac:dyDescent="0.25">
      <c r="A10" s="6" t="s">
        <v>10</v>
      </c>
      <c r="B10" s="7">
        <v>309727.49248000002</v>
      </c>
      <c r="C10" s="8">
        <v>361859.62916000001</v>
      </c>
      <c r="D10" s="16">
        <f t="shared" si="0"/>
        <v>52132.136679999996</v>
      </c>
      <c r="E10" s="17">
        <f t="shared" si="1"/>
        <v>0.16831614224031571</v>
      </c>
    </row>
    <row r="11" spans="1:5" x14ac:dyDescent="0.25">
      <c r="A11" s="6" t="s">
        <v>11</v>
      </c>
      <c r="B11" s="7">
        <v>508585.65649999701</v>
      </c>
      <c r="C11" s="8">
        <v>851467.65106998594</v>
      </c>
      <c r="D11" s="16">
        <f t="shared" si="0"/>
        <v>342881.99456998892</v>
      </c>
      <c r="E11" s="17">
        <f t="shared" si="1"/>
        <v>0.67418730785615644</v>
      </c>
    </row>
    <row r="12" spans="1:5" x14ac:dyDescent="0.25">
      <c r="A12" s="6" t="s">
        <v>12</v>
      </c>
      <c r="B12" s="7">
        <v>165756.67084000001</v>
      </c>
      <c r="C12" s="8">
        <v>232779.877310001</v>
      </c>
      <c r="D12" s="16">
        <f t="shared" si="0"/>
        <v>67023.206470000994</v>
      </c>
      <c r="E12" s="17">
        <f t="shared" si="1"/>
        <v>0.40434696311375912</v>
      </c>
    </row>
    <row r="13" spans="1:5" x14ac:dyDescent="0.25">
      <c r="A13" s="6" t="s">
        <v>13</v>
      </c>
      <c r="B13" s="7">
        <v>791362.064949997</v>
      </c>
      <c r="C13" s="8">
        <v>1105563.46256998</v>
      </c>
      <c r="D13" s="16">
        <f t="shared" si="0"/>
        <v>314201.39761998295</v>
      </c>
      <c r="E13" s="17">
        <f t="shared" si="1"/>
        <v>0.39703874059193889</v>
      </c>
    </row>
    <row r="14" spans="1:5" x14ac:dyDescent="0.25">
      <c r="A14" s="6" t="s">
        <v>14</v>
      </c>
      <c r="B14" s="7">
        <v>3887776.9745999398</v>
      </c>
      <c r="C14" s="8">
        <v>5664554.6359200897</v>
      </c>
      <c r="D14" s="16">
        <f t="shared" si="0"/>
        <v>1776777.6613201499</v>
      </c>
      <c r="E14" s="17">
        <f t="shared" si="1"/>
        <v>0.45701635482909458</v>
      </c>
    </row>
    <row r="15" spans="1:5" x14ac:dyDescent="0.25">
      <c r="A15" s="6" t="s">
        <v>15</v>
      </c>
      <c r="B15" s="7">
        <v>279372.62183999998</v>
      </c>
      <c r="C15" s="8">
        <v>450825.94449999701</v>
      </c>
      <c r="D15" s="16">
        <f t="shared" si="0"/>
        <v>171453.32265999704</v>
      </c>
      <c r="E15" s="17">
        <f t="shared" si="1"/>
        <v>0.61370839250737463</v>
      </c>
    </row>
    <row r="16" spans="1:5" x14ac:dyDescent="0.25">
      <c r="A16" s="9" t="s">
        <v>16</v>
      </c>
      <c r="B16" s="10">
        <f>SUM(B5:B15)</f>
        <v>15522135.816759843</v>
      </c>
      <c r="C16" s="11">
        <f>SUM(C5:C15)</f>
        <v>20298399.41702025</v>
      </c>
      <c r="D16" s="12">
        <f t="shared" si="0"/>
        <v>4776263.6002604067</v>
      </c>
      <c r="E16" s="13">
        <f t="shared" si="1"/>
        <v>0.30770659763866337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2023-06-07T11:01:59Z</dcterms:modified>
</cp:coreProperties>
</file>