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08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20" i="3"/>
  <c r="H1219" i="3"/>
  <c r="H1218" i="3"/>
  <c r="H1217" i="3"/>
  <c r="H1215" i="3"/>
  <c r="H1214" i="3"/>
  <c r="H1208" i="3"/>
  <c r="H1207" i="3"/>
  <c r="H1166" i="3"/>
  <c r="H1157" i="3"/>
  <c r="H1154" i="3"/>
  <c r="H1151" i="3"/>
  <c r="H1149" i="3"/>
  <c r="H1148" i="3"/>
  <c r="H1136" i="3"/>
  <c r="H1122" i="3"/>
  <c r="H1117" i="3"/>
  <c r="H1092" i="3"/>
  <c r="H1088" i="3"/>
  <c r="H1066" i="3"/>
  <c r="H1050" i="3"/>
  <c r="H949" i="3"/>
  <c r="H941" i="3"/>
  <c r="H940" i="3"/>
  <c r="H939" i="3"/>
  <c r="H937" i="3"/>
  <c r="H934" i="3"/>
  <c r="H927" i="3"/>
  <c r="H925" i="3"/>
  <c r="H901" i="3"/>
  <c r="H899" i="3"/>
  <c r="H896" i="3"/>
  <c r="H895" i="3"/>
  <c r="H893" i="3"/>
  <c r="H881" i="3"/>
  <c r="H880" i="3"/>
  <c r="H827" i="3"/>
  <c r="H817" i="3"/>
  <c r="H815" i="3"/>
  <c r="H798" i="3"/>
  <c r="H780" i="3"/>
  <c r="H746" i="3"/>
  <c r="H674" i="3"/>
  <c r="H642" i="3"/>
  <c r="H620" i="3"/>
  <c r="H619" i="3"/>
  <c r="H601" i="3"/>
  <c r="H586" i="3"/>
  <c r="H585" i="3"/>
  <c r="H577" i="3"/>
  <c r="H565" i="3"/>
  <c r="H539" i="3"/>
  <c r="H513" i="3"/>
  <c r="H512" i="3"/>
  <c r="H510" i="3"/>
  <c r="H503" i="3"/>
  <c r="H501" i="3"/>
  <c r="H498" i="3"/>
  <c r="H497" i="3"/>
  <c r="H452" i="3"/>
  <c r="H428" i="3"/>
  <c r="H424" i="3"/>
  <c r="H422" i="3"/>
  <c r="H321" i="3"/>
  <c r="H318" i="3"/>
  <c r="H259" i="3"/>
  <c r="H251" i="3"/>
  <c r="H249" i="3"/>
  <c r="H245" i="3"/>
  <c r="H237" i="3"/>
  <c r="H196" i="3"/>
  <c r="H147" i="3"/>
  <c r="H129" i="3"/>
  <c r="H111" i="3"/>
  <c r="G95" i="3"/>
  <c r="G65" i="3"/>
  <c r="G63" i="3"/>
  <c r="G55" i="3"/>
  <c r="H41" i="3"/>
  <c r="H30" i="3"/>
  <c r="H16" i="3"/>
  <c r="G97" i="3" l="1"/>
  <c r="G257" i="3"/>
  <c r="G259" i="3"/>
  <c r="G261" i="3"/>
  <c r="H261" i="3" s="1"/>
  <c r="G263" i="3"/>
  <c r="G281" i="3"/>
  <c r="G283" i="3"/>
  <c r="H283" i="3" s="1"/>
  <c r="G285" i="3"/>
  <c r="H285" i="3" s="1"/>
  <c r="G287" i="3"/>
  <c r="G288" i="3"/>
  <c r="G353" i="3"/>
  <c r="G354" i="3"/>
  <c r="H354" i="3" s="1"/>
  <c r="G355" i="3"/>
  <c r="G357" i="3"/>
  <c r="G359" i="3"/>
  <c r="H359" i="3" s="1"/>
  <c r="G360" i="3"/>
  <c r="H360" i="3" s="1"/>
  <c r="G377" i="3"/>
  <c r="G378" i="3"/>
  <c r="G379" i="3"/>
  <c r="H379" i="3" s="1"/>
  <c r="G381" i="3"/>
  <c r="H381" i="3" s="1"/>
  <c r="G383" i="3"/>
  <c r="G384" i="3"/>
  <c r="H384" i="3" s="1"/>
  <c r="G385" i="3"/>
  <c r="G386" i="3"/>
  <c r="H386" i="3" s="1"/>
  <c r="G387" i="3"/>
  <c r="G389" i="3"/>
  <c r="G391" i="3"/>
  <c r="H391" i="3" s="1"/>
  <c r="G392" i="3"/>
  <c r="H392" i="3" s="1"/>
  <c r="G409" i="3"/>
  <c r="G410" i="3"/>
  <c r="G411" i="3"/>
  <c r="H411" i="3" s="1"/>
  <c r="G413" i="3"/>
  <c r="H413" i="3" s="1"/>
  <c r="G415" i="3"/>
  <c r="G416" i="3"/>
  <c r="H416" i="3" s="1"/>
  <c r="G417" i="3"/>
  <c r="H417" i="3" s="1"/>
  <c r="G418" i="3"/>
  <c r="H418" i="3" s="1"/>
  <c r="G419" i="3"/>
  <c r="G421" i="3"/>
  <c r="G423" i="3"/>
  <c r="H423" i="3" s="1"/>
  <c r="G424" i="3"/>
  <c r="G437" i="3"/>
  <c r="G439" i="3"/>
  <c r="G440" i="3"/>
  <c r="H440" i="3" s="1"/>
  <c r="G441" i="3"/>
  <c r="H441" i="3" s="1"/>
  <c r="G443" i="3"/>
  <c r="G444" i="3"/>
  <c r="H444" i="3" s="1"/>
  <c r="G449" i="3"/>
  <c r="H449" i="3" s="1"/>
  <c r="G451" i="3"/>
  <c r="H451" i="3" s="1"/>
  <c r="G452" i="3"/>
  <c r="G665" i="3"/>
  <c r="G838" i="3"/>
  <c r="H838" i="3" s="1"/>
  <c r="G839" i="3"/>
  <c r="H839" i="3" s="1"/>
  <c r="G840" i="3"/>
  <c r="G845" i="3"/>
  <c r="G846" i="3"/>
  <c r="G847" i="3"/>
  <c r="H847" i="3" s="1"/>
  <c r="G848" i="3"/>
  <c r="G850" i="3"/>
  <c r="G853" i="3"/>
  <c r="H853" i="3" s="1"/>
  <c r="G854" i="3"/>
  <c r="H854" i="3" s="1"/>
  <c r="G871" i="3"/>
  <c r="G872" i="3"/>
  <c r="H872" i="3" s="1"/>
  <c r="G877" i="3"/>
  <c r="H877" i="3" s="1"/>
  <c r="G878" i="3"/>
  <c r="H878" i="3" s="1"/>
  <c r="G879" i="3"/>
  <c r="G880" i="3"/>
  <c r="G885" i="3"/>
  <c r="G886" i="3"/>
  <c r="H886" i="3" s="1"/>
  <c r="G902" i="3"/>
  <c r="G99" i="3"/>
  <c r="H99" i="3" s="1"/>
  <c r="G103" i="3"/>
  <c r="H103" i="3" s="1"/>
  <c r="G105" i="3"/>
  <c r="H105" i="3" s="1"/>
  <c r="G107" i="3"/>
  <c r="G109" i="3"/>
  <c r="H109" i="3" s="1"/>
  <c r="G113" i="3"/>
  <c r="G129" i="3"/>
  <c r="G131" i="3"/>
  <c r="G135" i="3"/>
  <c r="H135" i="3" s="1"/>
  <c r="G137" i="3"/>
  <c r="G139" i="3"/>
  <c r="H139" i="3" s="1"/>
  <c r="G141" i="3"/>
  <c r="G145" i="3"/>
  <c r="H145" i="3" s="1"/>
  <c r="G161" i="3"/>
  <c r="H161" i="3" s="1"/>
  <c r="G561" i="3"/>
  <c r="H561" i="3" s="1"/>
  <c r="G569" i="3"/>
  <c r="G597" i="3"/>
  <c r="G609" i="3"/>
  <c r="H609" i="3" s="1"/>
  <c r="G613" i="3"/>
  <c r="H613" i="3" s="1"/>
  <c r="G617" i="3"/>
  <c r="G192" i="3"/>
  <c r="H192" i="3" s="1"/>
  <c r="G202" i="3"/>
  <c r="H202" i="3" s="1"/>
  <c r="G204" i="3"/>
  <c r="G206" i="3"/>
  <c r="G210" i="3"/>
  <c r="H210" i="3" s="1"/>
  <c r="G212" i="3"/>
  <c r="H212" i="3" s="1"/>
  <c r="G214" i="3"/>
  <c r="H214" i="3" s="1"/>
  <c r="G216" i="3"/>
  <c r="G234" i="3"/>
  <c r="G236" i="3"/>
  <c r="H236" i="3" s="1"/>
  <c r="G238" i="3"/>
  <c r="G242" i="3"/>
  <c r="G244" i="3"/>
  <c r="G246" i="3"/>
  <c r="H246" i="3" s="1"/>
  <c r="G248" i="3"/>
  <c r="H248" i="3" s="1"/>
  <c r="G453" i="3"/>
  <c r="G455" i="3"/>
  <c r="H455" i="3" s="1"/>
  <c r="G456" i="3"/>
  <c r="G618" i="3"/>
  <c r="H618" i="3" s="1"/>
  <c r="G619" i="3"/>
  <c r="G621" i="3"/>
  <c r="G629" i="3"/>
  <c r="G631" i="3"/>
  <c r="H631" i="3" s="1"/>
  <c r="G633" i="3"/>
  <c r="G704" i="3"/>
  <c r="H704" i="3" s="1"/>
  <c r="G816" i="3"/>
  <c r="G818" i="3"/>
  <c r="H818" i="3" s="1"/>
  <c r="G832" i="3"/>
  <c r="G834" i="3"/>
  <c r="H834" i="3" s="1"/>
  <c r="G836" i="3"/>
  <c r="H836" i="3" s="1"/>
  <c r="G837" i="3"/>
  <c r="H837" i="3" s="1"/>
  <c r="G7" i="3"/>
  <c r="G9" i="3"/>
  <c r="H9" i="3" s="1"/>
  <c r="G11" i="3"/>
  <c r="H11" i="3" s="1"/>
  <c r="G13" i="3"/>
  <c r="H13" i="3" s="1"/>
  <c r="G17" i="3"/>
  <c r="G33" i="3"/>
  <c r="H33" i="3" s="1"/>
  <c r="H443" i="3"/>
  <c r="G922" i="3"/>
  <c r="H922" i="3" s="1"/>
  <c r="G926" i="3"/>
  <c r="G930" i="3"/>
  <c r="G1243" i="3"/>
  <c r="H1243" i="3" s="1"/>
  <c r="G1245" i="3"/>
  <c r="H1245" i="3" s="1"/>
  <c r="G35" i="3"/>
  <c r="G39" i="3"/>
  <c r="H39" i="3" s="1"/>
  <c r="G41" i="3"/>
  <c r="G43" i="3"/>
  <c r="H43" i="3" s="1"/>
  <c r="G45" i="3"/>
  <c r="G49" i="3"/>
  <c r="H49" i="3" s="1"/>
  <c r="G119" i="3"/>
  <c r="H119" i="3" s="1"/>
  <c r="G163" i="3"/>
  <c r="H163" i="3" s="1"/>
  <c r="G167" i="3"/>
  <c r="G169" i="3"/>
  <c r="G171" i="3"/>
  <c r="H171" i="3" s="1"/>
  <c r="G177" i="3"/>
  <c r="H177" i="3" s="1"/>
  <c r="G179" i="3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G334" i="3"/>
  <c r="H334" i="3" s="1"/>
  <c r="G23" i="3"/>
  <c r="H23" i="3" s="1"/>
  <c r="G31" i="3"/>
  <c r="H31" i="3" s="1"/>
  <c r="G67" i="3"/>
  <c r="G71" i="3"/>
  <c r="H71" i="3" s="1"/>
  <c r="G73" i="3"/>
  <c r="H73" i="3" s="1"/>
  <c r="G75" i="3"/>
  <c r="H75" i="3" s="1"/>
  <c r="G77" i="3"/>
  <c r="G81" i="3"/>
  <c r="H81" i="3" s="1"/>
  <c r="G87" i="3"/>
  <c r="H87" i="3" s="1"/>
  <c r="G151" i="3"/>
  <c r="H151" i="3" s="1"/>
  <c r="G159" i="3"/>
  <c r="G249" i="3"/>
  <c r="G251" i="3"/>
  <c r="G253" i="3"/>
  <c r="H253" i="3" s="1"/>
  <c r="G255" i="3"/>
  <c r="G476" i="3"/>
  <c r="G515" i="3"/>
  <c r="G517" i="3"/>
  <c r="H517" i="3" s="1"/>
  <c r="G519" i="3"/>
  <c r="H519" i="3" s="1"/>
  <c r="G520" i="3"/>
  <c r="H520" i="3" s="1"/>
  <c r="G539" i="3"/>
  <c r="G541" i="3"/>
  <c r="H541" i="3" s="1"/>
  <c r="G542" i="3"/>
  <c r="H542" i="3" s="1"/>
  <c r="G543" i="3"/>
  <c r="G545" i="3"/>
  <c r="G551" i="3"/>
  <c r="H551" i="3" s="1"/>
  <c r="G553" i="3"/>
  <c r="H553" i="3" s="1"/>
  <c r="G649" i="3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G868" i="3"/>
  <c r="H868" i="3" s="1"/>
  <c r="G870" i="3"/>
  <c r="H870" i="3" s="1"/>
  <c r="G903" i="3"/>
  <c r="H903" i="3" s="1"/>
  <c r="G904" i="3"/>
  <c r="G909" i="3"/>
  <c r="H909" i="3" s="1"/>
  <c r="G910" i="3"/>
  <c r="H910" i="3" s="1"/>
  <c r="G911" i="3"/>
  <c r="H911" i="3" s="1"/>
  <c r="G912" i="3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G578" i="3"/>
  <c r="H578" i="3" s="1"/>
  <c r="G579" i="3"/>
  <c r="G581" i="3"/>
  <c r="G582" i="3"/>
  <c r="H582" i="3" s="1"/>
  <c r="G583" i="3"/>
  <c r="H583" i="3" s="1"/>
  <c r="G585" i="3"/>
  <c r="G590" i="3"/>
  <c r="H590" i="3" s="1"/>
  <c r="G591" i="3"/>
  <c r="G593" i="3"/>
  <c r="H593" i="3" s="1"/>
  <c r="G673" i="3"/>
  <c r="G825" i="3"/>
  <c r="G826" i="3"/>
  <c r="H826" i="3" s="1"/>
  <c r="G827" i="3"/>
  <c r="G829" i="3"/>
  <c r="H829" i="3" s="1"/>
  <c r="G830" i="3"/>
  <c r="H830" i="3" s="1"/>
  <c r="G890" i="3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G1063" i="3"/>
  <c r="H1063" i="3" s="1"/>
  <c r="G1064" i="3"/>
  <c r="H1064" i="3" s="1"/>
  <c r="G1066" i="3"/>
  <c r="G1235" i="3"/>
  <c r="H1235" i="3" s="1"/>
  <c r="G19" i="3"/>
  <c r="H19" i="3" s="1"/>
  <c r="G51" i="3"/>
  <c r="H51" i="3" s="1"/>
  <c r="G83" i="3"/>
  <c r="G115" i="3"/>
  <c r="H115" i="3" s="1"/>
  <c r="G147" i="3"/>
  <c r="G181" i="3"/>
  <c r="H181" i="3" s="1"/>
  <c r="G183" i="3"/>
  <c r="G184" i="3"/>
  <c r="G289" i="3"/>
  <c r="H289" i="3" s="1"/>
  <c r="G291" i="3"/>
  <c r="H291" i="3" s="1"/>
  <c r="G293" i="3"/>
  <c r="G295" i="3"/>
  <c r="G296" i="3"/>
  <c r="H296" i="3" s="1"/>
  <c r="G465" i="3"/>
  <c r="G467" i="3"/>
  <c r="H467" i="3" s="1"/>
  <c r="G468" i="3"/>
  <c r="H468" i="3" s="1"/>
  <c r="G469" i="3"/>
  <c r="H469" i="3" s="1"/>
  <c r="G471" i="3"/>
  <c r="G538" i="3"/>
  <c r="H538" i="3" s="1"/>
  <c r="G554" i="3"/>
  <c r="H554" i="3" s="1"/>
  <c r="G555" i="3"/>
  <c r="H555" i="3" s="1"/>
  <c r="G557" i="3"/>
  <c r="G594" i="3"/>
  <c r="H594" i="3" s="1"/>
  <c r="G625" i="3"/>
  <c r="H625" i="3" s="1"/>
  <c r="G643" i="3"/>
  <c r="H643" i="3" s="1"/>
  <c r="G645" i="3"/>
  <c r="G15" i="3"/>
  <c r="G25" i="3"/>
  <c r="H25" i="3" s="1"/>
  <c r="G27" i="3"/>
  <c r="H27" i="3" s="1"/>
  <c r="G47" i="3"/>
  <c r="H47" i="3" s="1"/>
  <c r="G57" i="3"/>
  <c r="G59" i="3"/>
  <c r="H59" i="3" s="1"/>
  <c r="G61" i="3"/>
  <c r="H61" i="3" s="1"/>
  <c r="G79" i="3"/>
  <c r="G89" i="3"/>
  <c r="H89" i="3" s="1"/>
  <c r="G91" i="3"/>
  <c r="H91" i="3" s="1"/>
  <c r="G121" i="3"/>
  <c r="H121" i="3" s="1"/>
  <c r="G123" i="3"/>
  <c r="G125" i="3"/>
  <c r="H125" i="3" s="1"/>
  <c r="G143" i="3"/>
  <c r="H143" i="3" s="1"/>
  <c r="G153" i="3"/>
  <c r="H153" i="3" s="1"/>
  <c r="G155" i="3"/>
  <c r="G157" i="3"/>
  <c r="G176" i="3"/>
  <c r="H176" i="3" s="1"/>
  <c r="G193" i="3"/>
  <c r="H193" i="3" s="1"/>
  <c r="G195" i="3"/>
  <c r="G196" i="3"/>
  <c r="G197" i="3"/>
  <c r="H197" i="3" s="1"/>
  <c r="G199" i="3"/>
  <c r="H199" i="3" s="1"/>
  <c r="G217" i="3"/>
  <c r="G219" i="3"/>
  <c r="G221" i="3"/>
  <c r="H221" i="3" s="1"/>
  <c r="G223" i="3"/>
  <c r="H223" i="3" s="1"/>
  <c r="G225" i="3"/>
  <c r="G227" i="3"/>
  <c r="G229" i="3"/>
  <c r="H229" i="3" s="1"/>
  <c r="G231" i="3"/>
  <c r="H231" i="3" s="1"/>
  <c r="G278" i="3"/>
  <c r="G280" i="3"/>
  <c r="H280" i="3" s="1"/>
  <c r="H312" i="3"/>
  <c r="G313" i="3"/>
  <c r="H313" i="3" s="1"/>
  <c r="G314" i="3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G346" i="3"/>
  <c r="H346" i="3" s="1"/>
  <c r="G347" i="3"/>
  <c r="H347" i="3" s="1"/>
  <c r="G349" i="3"/>
  <c r="H349" i="3" s="1"/>
  <c r="G351" i="3"/>
  <c r="G352" i="3"/>
  <c r="H352" i="3" s="1"/>
  <c r="H456" i="3"/>
  <c r="G464" i="3"/>
  <c r="H464" i="3" s="1"/>
  <c r="H476" i="3"/>
  <c r="G477" i="3"/>
  <c r="H477" i="3" s="1"/>
  <c r="G479" i="3"/>
  <c r="H479" i="3" s="1"/>
  <c r="G481" i="3"/>
  <c r="H481" i="3" s="1"/>
  <c r="G483" i="3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G548" i="3"/>
  <c r="H548" i="3" s="1"/>
  <c r="G562" i="3"/>
  <c r="H562" i="3" s="1"/>
  <c r="G563" i="3"/>
  <c r="G565" i="3"/>
  <c r="G566" i="3"/>
  <c r="H566" i="3" s="1"/>
  <c r="G567" i="3"/>
  <c r="H567" i="3" s="1"/>
  <c r="G589" i="3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G662" i="3"/>
  <c r="H662" i="3" s="1"/>
  <c r="G663" i="3"/>
  <c r="H663" i="3" s="1"/>
  <c r="G666" i="3"/>
  <c r="H666" i="3" s="1"/>
  <c r="G667" i="3"/>
  <c r="G669" i="3"/>
  <c r="G822" i="3"/>
  <c r="H822" i="3" s="1"/>
  <c r="G831" i="3"/>
  <c r="H831" i="3" s="1"/>
  <c r="G855" i="3"/>
  <c r="G856" i="3"/>
  <c r="G861" i="3"/>
  <c r="H861" i="3" s="1"/>
  <c r="G874" i="3"/>
  <c r="H874" i="3" s="1"/>
  <c r="G887" i="3"/>
  <c r="G888" i="3"/>
  <c r="H888" i="3" s="1"/>
  <c r="G893" i="3"/>
  <c r="G906" i="3"/>
  <c r="H906" i="3" s="1"/>
  <c r="G919" i="3"/>
  <c r="G920" i="3"/>
  <c r="H920" i="3" s="1"/>
  <c r="G925" i="3"/>
  <c r="G1237" i="3"/>
  <c r="H1237" i="3" s="1"/>
  <c r="G1239" i="3"/>
  <c r="G1244" i="3"/>
  <c r="H1244" i="3" s="1"/>
  <c r="G677" i="3"/>
  <c r="H677" i="3" s="1"/>
  <c r="G679" i="3"/>
  <c r="H679" i="3" s="1"/>
  <c r="G681" i="3"/>
  <c r="G682" i="3"/>
  <c r="H682" i="3" s="1"/>
  <c r="G683" i="3"/>
  <c r="H683" i="3" s="1"/>
  <c r="G684" i="3"/>
  <c r="H684" i="3" s="1"/>
  <c r="G685" i="3"/>
  <c r="G687" i="3"/>
  <c r="H687" i="3" s="1"/>
  <c r="G689" i="3"/>
  <c r="H689" i="3" s="1"/>
  <c r="G705" i="3"/>
  <c r="H705" i="3" s="1"/>
  <c r="G706" i="3"/>
  <c r="H706" i="3" s="1"/>
  <c r="G707" i="3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G729" i="3"/>
  <c r="G730" i="3"/>
  <c r="H730" i="3" s="1"/>
  <c r="G731" i="3"/>
  <c r="H731" i="3" s="1"/>
  <c r="G732" i="3"/>
  <c r="H732" i="3" s="1"/>
  <c r="G733" i="3"/>
  <c r="G735" i="3"/>
  <c r="H735" i="3" s="1"/>
  <c r="G737" i="3"/>
  <c r="H737" i="3" s="1"/>
  <c r="G738" i="3"/>
  <c r="H738" i="3" s="1"/>
  <c r="G739" i="3"/>
  <c r="G747" i="3"/>
  <c r="H747" i="3" s="1"/>
  <c r="G748" i="3"/>
  <c r="H748" i="3" s="1"/>
  <c r="G749" i="3"/>
  <c r="G751" i="3"/>
  <c r="H751" i="3" s="1"/>
  <c r="G753" i="3"/>
  <c r="H753" i="3" s="1"/>
  <c r="G754" i="3"/>
  <c r="H754" i="3" s="1"/>
  <c r="G755" i="3"/>
  <c r="G756" i="3"/>
  <c r="H756" i="3" s="1"/>
  <c r="G757" i="3"/>
  <c r="H757" i="3" s="1"/>
  <c r="G759" i="3"/>
  <c r="H759" i="3" s="1"/>
  <c r="G761" i="3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G772" i="3"/>
  <c r="G773" i="3"/>
  <c r="H773" i="3" s="1"/>
  <c r="G775" i="3"/>
  <c r="H775" i="3" s="1"/>
  <c r="G817" i="3"/>
  <c r="G828" i="3"/>
  <c r="G835" i="3"/>
  <c r="H835" i="3" s="1"/>
  <c r="G852" i="3"/>
  <c r="H852" i="3" s="1"/>
  <c r="G863" i="3"/>
  <c r="G864" i="3"/>
  <c r="H864" i="3" s="1"/>
  <c r="G869" i="3"/>
  <c r="H869" i="3" s="1"/>
  <c r="G882" i="3"/>
  <c r="H882" i="3" s="1"/>
  <c r="G884" i="3"/>
  <c r="G895" i="3"/>
  <c r="G896" i="3"/>
  <c r="G898" i="3"/>
  <c r="H898" i="3" s="1"/>
  <c r="G901" i="3"/>
  <c r="G916" i="3"/>
  <c r="H916" i="3" s="1"/>
  <c r="G927" i="3"/>
  <c r="G928" i="3"/>
  <c r="H928" i="3" s="1"/>
  <c r="G933" i="3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H55" i="3"/>
  <c r="G69" i="3"/>
  <c r="H69" i="3" s="1"/>
  <c r="G133" i="3"/>
  <c r="H133" i="3" s="1"/>
  <c r="H167" i="3"/>
  <c r="G550" i="3"/>
  <c r="H550" i="3" s="1"/>
  <c r="G111" i="3"/>
  <c r="G127" i="3"/>
  <c r="H127" i="3" s="1"/>
  <c r="H216" i="3"/>
  <c r="G534" i="3"/>
  <c r="H534" i="3" s="1"/>
  <c r="G833" i="3"/>
  <c r="H833" i="3" s="1"/>
  <c r="G860" i="3"/>
  <c r="H860" i="3" s="1"/>
  <c r="G892" i="3"/>
  <c r="H892" i="3" s="1"/>
  <c r="H924" i="3"/>
  <c r="G924" i="3"/>
  <c r="H7" i="3"/>
  <c r="G240" i="3"/>
  <c r="H240" i="3"/>
  <c r="G304" i="3"/>
  <c r="H304" i="3" s="1"/>
  <c r="G446" i="3"/>
  <c r="H446" i="3" s="1"/>
  <c r="H15" i="3"/>
  <c r="G21" i="3"/>
  <c r="H21" i="3" s="1"/>
  <c r="G29" i="3"/>
  <c r="H29" i="3" s="1"/>
  <c r="H45" i="3"/>
  <c r="G53" i="3"/>
  <c r="H53" i="3" s="1"/>
  <c r="H63" i="3"/>
  <c r="H77" i="3"/>
  <c r="H79" i="3"/>
  <c r="G85" i="3"/>
  <c r="H85" i="3" s="1"/>
  <c r="G93" i="3"/>
  <c r="H93" i="3" s="1"/>
  <c r="H95" i="3"/>
  <c r="G101" i="3"/>
  <c r="H101" i="3" s="1"/>
  <c r="G117" i="3"/>
  <c r="H117" i="3" s="1"/>
  <c r="H141" i="3"/>
  <c r="G149" i="3"/>
  <c r="H149" i="3" s="1"/>
  <c r="H157" i="3"/>
  <c r="H159" i="3"/>
  <c r="G165" i="3"/>
  <c r="H165" i="3" s="1"/>
  <c r="G173" i="3"/>
  <c r="H173" i="3" s="1"/>
  <c r="G208" i="3"/>
  <c r="H208" i="3" s="1"/>
  <c r="G574" i="3"/>
  <c r="H574" i="3" s="1"/>
  <c r="H17" i="3"/>
  <c r="H57" i="3"/>
  <c r="H65" i="3"/>
  <c r="H97" i="3"/>
  <c r="H113" i="3"/>
  <c r="H137" i="3"/>
  <c r="H169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H219" i="3"/>
  <c r="G220" i="3"/>
  <c r="G222" i="3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H314" i="3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G362" i="3"/>
  <c r="H362" i="3" s="1"/>
  <c r="G363" i="3"/>
  <c r="H363" i="3" s="1"/>
  <c r="G365" i="3"/>
  <c r="H365" i="3" s="1"/>
  <c r="G367" i="3"/>
  <c r="H367" i="3" s="1"/>
  <c r="G368" i="3"/>
  <c r="H368" i="3" s="1"/>
  <c r="H378" i="3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H410" i="3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H437" i="3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H35" i="3"/>
  <c r="H67" i="3"/>
  <c r="H83" i="3"/>
  <c r="H107" i="3"/>
  <c r="H123" i="3"/>
  <c r="H131" i="3"/>
  <c r="H155" i="3"/>
  <c r="G175" i="3"/>
  <c r="H175" i="3" s="1"/>
  <c r="H184" i="3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H227" i="3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H293" i="3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G344" i="3"/>
  <c r="H344" i="3" s="1"/>
  <c r="H355" i="3"/>
  <c r="H357" i="3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H387" i="3"/>
  <c r="H389" i="3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H419" i="3"/>
  <c r="H421" i="3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H453" i="3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G503" i="3"/>
  <c r="G504" i="3"/>
  <c r="H504" i="3" s="1"/>
  <c r="H509" i="3"/>
  <c r="G513" i="3"/>
  <c r="G535" i="3"/>
  <c r="H535" i="3" s="1"/>
  <c r="G537" i="3"/>
  <c r="H537" i="3" s="1"/>
  <c r="H543" i="3"/>
  <c r="H545" i="3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H816" i="3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G647" i="3"/>
  <c r="H647" i="3" s="1"/>
  <c r="G658" i="3"/>
  <c r="H658" i="3" s="1"/>
  <c r="G659" i="3"/>
  <c r="H659" i="3" s="1"/>
  <c r="G674" i="3"/>
  <c r="G692" i="3"/>
  <c r="H692" i="3" s="1"/>
  <c r="G778" i="3"/>
  <c r="H778" i="3" s="1"/>
  <c r="G820" i="3"/>
  <c r="H820" i="3" s="1"/>
  <c r="H828" i="3"/>
  <c r="G842" i="3"/>
  <c r="H842" i="3" s="1"/>
  <c r="G866" i="3"/>
  <c r="H866" i="3" s="1"/>
  <c r="H884" i="3"/>
  <c r="G1098" i="3"/>
  <c r="H1098" i="3" s="1"/>
  <c r="H685" i="3"/>
  <c r="G688" i="3"/>
  <c r="H688" i="3" s="1"/>
  <c r="G691" i="3"/>
  <c r="H691" i="3" s="1"/>
  <c r="H727" i="3"/>
  <c r="H733" i="3"/>
  <c r="G736" i="3"/>
  <c r="H736" i="3" s="1"/>
  <c r="G741" i="3"/>
  <c r="H741" i="3" s="1"/>
  <c r="G743" i="3"/>
  <c r="H743" i="3" s="1"/>
  <c r="H749" i="3"/>
  <c r="G760" i="3"/>
  <c r="H760" i="3" s="1"/>
  <c r="G777" i="3"/>
  <c r="H777" i="3" s="1"/>
  <c r="G824" i="3"/>
  <c r="H824" i="3" s="1"/>
  <c r="G841" i="3"/>
  <c r="H845" i="3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H772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904" i="3"/>
  <c r="G907" i="3"/>
  <c r="H907" i="3" s="1"/>
  <c r="H912" i="3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G1149" i="3"/>
  <c r="G1150" i="3"/>
  <c r="H1150" i="3" s="1"/>
  <c r="G1151" i="3"/>
  <c r="G1152" i="3"/>
  <c r="H1152" i="3" s="1"/>
  <c r="G1153" i="3"/>
  <c r="H1153" i="3" s="1"/>
  <c r="G1154" i="3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G1216" i="3"/>
  <c r="H1216" i="3" s="1"/>
  <c r="G1218" i="3"/>
  <c r="G1220" i="3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H1239" i="3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179" i="3"/>
  <c r="H183" i="3"/>
  <c r="H195" i="3"/>
  <c r="H234" i="3"/>
  <c r="H242" i="3"/>
  <c r="H250" i="3"/>
  <c r="H255" i="3"/>
  <c r="H263" i="3"/>
  <c r="G268" i="3"/>
  <c r="H268" i="3" s="1"/>
  <c r="G276" i="3"/>
  <c r="H276" i="3" s="1"/>
  <c r="H287" i="3"/>
  <c r="H295" i="3"/>
  <c r="G300" i="3"/>
  <c r="H300" i="3" s="1"/>
  <c r="G316" i="3"/>
  <c r="H316" i="3" s="1"/>
  <c r="G340" i="3"/>
  <c r="H340" i="3" s="1"/>
  <c r="H343" i="3"/>
  <c r="G348" i="3"/>
  <c r="H348" i="3" s="1"/>
  <c r="H351" i="3"/>
  <c r="G356" i="3"/>
  <c r="H356" i="3" s="1"/>
  <c r="G364" i="3"/>
  <c r="H364" i="3" s="1"/>
  <c r="G372" i="3"/>
  <c r="H372" i="3" s="1"/>
  <c r="G380" i="3"/>
  <c r="H380" i="3" s="1"/>
  <c r="H383" i="3"/>
  <c r="G388" i="3"/>
  <c r="H388" i="3" s="1"/>
  <c r="G396" i="3"/>
  <c r="H396" i="3" s="1"/>
  <c r="G404" i="3"/>
  <c r="H404" i="3" s="1"/>
  <c r="G412" i="3"/>
  <c r="H412" i="3" s="1"/>
  <c r="H415" i="3"/>
  <c r="G420" i="3"/>
  <c r="H420" i="3" s="1"/>
  <c r="G428" i="3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04" i="3"/>
  <c r="H217" i="3"/>
  <c r="H220" i="3"/>
  <c r="H225" i="3"/>
  <c r="H244" i="3"/>
  <c r="H257" i="3"/>
  <c r="G270" i="3"/>
  <c r="H270" i="3" s="1"/>
  <c r="H281" i="3"/>
  <c r="G302" i="3"/>
  <c r="H302" i="3" s="1"/>
  <c r="H308" i="3"/>
  <c r="G318" i="3"/>
  <c r="H332" i="3"/>
  <c r="G342" i="3"/>
  <c r="H342" i="3" s="1"/>
  <c r="H345" i="3"/>
  <c r="G350" i="3"/>
  <c r="H350" i="3" s="1"/>
  <c r="H353" i="3"/>
  <c r="G358" i="3"/>
  <c r="H358" i="3" s="1"/>
  <c r="H361" i="3"/>
  <c r="G366" i="3"/>
  <c r="H366" i="3" s="1"/>
  <c r="G374" i="3"/>
  <c r="H374" i="3" s="1"/>
  <c r="H377" i="3"/>
  <c r="G382" i="3"/>
  <c r="H382" i="3" s="1"/>
  <c r="H385" i="3"/>
  <c r="G390" i="3"/>
  <c r="H390" i="3" s="1"/>
  <c r="G398" i="3"/>
  <c r="H398" i="3" s="1"/>
  <c r="G406" i="3"/>
  <c r="H406" i="3" s="1"/>
  <c r="H409" i="3"/>
  <c r="G414" i="3"/>
  <c r="H414" i="3" s="1"/>
  <c r="G422" i="3"/>
  <c r="G430" i="3"/>
  <c r="H430" i="3" s="1"/>
  <c r="H465" i="3"/>
  <c r="G536" i="3"/>
  <c r="H536" i="3" s="1"/>
  <c r="H206" i="3"/>
  <c r="H222" i="3"/>
  <c r="H238" i="3"/>
  <c r="H278" i="3"/>
  <c r="G572" i="3"/>
  <c r="H572" i="3" s="1"/>
  <c r="G702" i="3"/>
  <c r="H702" i="3" s="1"/>
  <c r="H439" i="3"/>
  <c r="H471" i="3"/>
  <c r="H483" i="3"/>
  <c r="H515" i="3"/>
  <c r="G560" i="3"/>
  <c r="H560" i="3" s="1"/>
  <c r="G758" i="3"/>
  <c r="H758" i="3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557" i="3"/>
  <c r="H569" i="3"/>
  <c r="H581" i="3"/>
  <c r="H589" i="3"/>
  <c r="H597" i="3"/>
  <c r="H617" i="3"/>
  <c r="H621" i="3"/>
  <c r="H629" i="3"/>
  <c r="H633" i="3"/>
  <c r="H645" i="3"/>
  <c r="H649" i="3"/>
  <c r="H653" i="3"/>
  <c r="H665" i="3"/>
  <c r="H669" i="3"/>
  <c r="H673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H681" i="3"/>
  <c r="G686" i="3"/>
  <c r="H686" i="3" s="1"/>
  <c r="G694" i="3"/>
  <c r="H694" i="3" s="1"/>
  <c r="G710" i="3"/>
  <c r="H710" i="3" s="1"/>
  <c r="G718" i="3"/>
  <c r="H718" i="3" s="1"/>
  <c r="G726" i="3"/>
  <c r="H726" i="3" s="1"/>
  <c r="H729" i="3"/>
  <c r="G734" i="3"/>
  <c r="H734" i="3" s="1"/>
  <c r="G742" i="3"/>
  <c r="H742" i="3" s="1"/>
  <c r="G750" i="3"/>
  <c r="H750" i="3" s="1"/>
  <c r="H761" i="3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H563" i="3"/>
  <c r="H579" i="3"/>
  <c r="H591" i="3"/>
  <c r="H639" i="3"/>
  <c r="H667" i="3"/>
  <c r="G680" i="3"/>
  <c r="H680" i="3" s="1"/>
  <c r="G696" i="3"/>
  <c r="H696" i="3" s="1"/>
  <c r="H707" i="3"/>
  <c r="G712" i="3"/>
  <c r="H712" i="3" s="1"/>
  <c r="G720" i="3"/>
  <c r="H720" i="3" s="1"/>
  <c r="G728" i="3"/>
  <c r="H728" i="3" s="1"/>
  <c r="H739" i="3"/>
  <c r="G744" i="3"/>
  <c r="H744" i="3" s="1"/>
  <c r="G752" i="3"/>
  <c r="H752" i="3" s="1"/>
  <c r="H755" i="3"/>
  <c r="G768" i="3"/>
  <c r="H768" i="3" s="1"/>
  <c r="H771" i="3"/>
  <c r="G784" i="3"/>
  <c r="H784" i="3" s="1"/>
  <c r="G792" i="3"/>
  <c r="H792" i="3" s="1"/>
  <c r="G800" i="3"/>
  <c r="H800" i="3" s="1"/>
  <c r="G808" i="3"/>
  <c r="H808" i="3" s="1"/>
  <c r="H846" i="3"/>
  <c r="H862" i="3"/>
  <c r="H885" i="3"/>
  <c r="H902" i="3"/>
  <c r="H926" i="3"/>
  <c r="H933" i="3"/>
  <c r="H825" i="3"/>
  <c r="H840" i="3"/>
  <c r="H848" i="3"/>
  <c r="H855" i="3"/>
  <c r="H856" i="3"/>
  <c r="H863" i="3"/>
  <c r="H871" i="3"/>
  <c r="H879" i="3"/>
  <c r="H887" i="3"/>
  <c r="H919" i="3"/>
  <c r="H832" i="3"/>
  <c r="H841" i="3"/>
  <c r="H850" i="3"/>
  <c r="H890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H1052" i="3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H1062" i="3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G1219" i="3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<sst xmlns="http://schemas.openxmlformats.org/spreadsheetml/2006/main" count="1359" uniqueCount="1357">
  <si>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</si>
  <si>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</si>
  <si>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</si>
  <si>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</si>
  <si>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</si>
  <si>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</si>
  <si>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</si>
  <si>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</si>
  <si>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</si>
  <si>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</si>
  <si>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</si>
  <si>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</si>
  <si>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</si>
  <si>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</si>
  <si>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</si>
  <si>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</si>
  <si>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</si>
  <si>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</si>
  <si>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</si>
  <si>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</si>
  <si>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</si>
  <si>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</si>
  <si>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</si>
  <si>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</si>
  <si>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</si>
  <si>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</si>
  <si>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</si>
  <si>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</si>
  <si>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</si>
  <si>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</si>
  <si>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</si>
  <si>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</si>
  <si>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</si>
  <si>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</si>
  <si>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</si>
  <si>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</si>
  <si>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</si>
  <si>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</si>
  <si>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</si>
  <si>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</si>
  <si>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</si>
  <si>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</si>
  <si>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</si>
  <si>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</si>
  <si>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</si>
  <si>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</si>
  <si>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</si>
  <si>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</si>
  <si>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</si>
  <si>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</si>
  <si>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</si>
  <si>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</si>
  <si>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</si>
  <si>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</si>
  <si>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</si>
  <si>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</si>
  <si>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</si>
  <si>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</si>
  <si>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</si>
  <si>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</si>
  <si>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</si>
  <si>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</si>
  <si>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</si>
  <si>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</si>
  <si>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</si>
  <si>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</si>
  <si>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</si>
  <si>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</si>
  <si>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</si>
  <si>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</si>
  <si>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</si>
  <si>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</si>
  <si>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</si>
  <si>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</si>
  <si>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</si>
  <si>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</si>
  <si>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</si>
  <si>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</si>
  <si>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</si>
  <si>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</si>
  <si>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</si>
  <si>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</si>
  <si>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</si>
  <si>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</si>
  <si>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</si>
  <si>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</si>
  <si>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</si>
  <si>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</si>
  <si>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</si>
  <si>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</si>
  <si>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</si>
  <si>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</si>
  <si>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</si>
  <si>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</si>
  <si>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</si>
  <si>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</si>
  <si>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</si>
  <si>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</si>
  <si>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</si>
  <si>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</si>
  <si>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</si>
  <si>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</si>
  <si>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</si>
  <si>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</si>
  <si>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</si>
  <si>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</si>
  <si>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</si>
  <si>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</si>
  <si>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</si>
  <si>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</si>
  <si>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</si>
  <si>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</si>
  <si>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</si>
  <si>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</si>
  <si>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</si>
  <si>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</si>
  <si>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</si>
  <si>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</si>
  <si>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</si>
  <si>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</si>
  <si>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</si>
  <si>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</si>
  <si>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</si>
  <si>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</si>
  <si>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</si>
  <si>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</si>
  <si>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</si>
  <si>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</si>
  <si>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</si>
  <si>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</si>
  <si>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</si>
  <si>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</si>
  <si>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</si>
  <si>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</si>
  <si>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</si>
  <si>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</si>
  <si>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</si>
  <si>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</si>
  <si>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</si>
  <si>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</si>
  <si>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</si>
  <si>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</si>
  <si>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</si>
  <si>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</si>
  <si>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</si>
  <si>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</si>
  <si>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</si>
  <si>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</si>
  <si>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</si>
  <si>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</si>
  <si>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</si>
  <si>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</si>
  <si>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</si>
  <si>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</si>
  <si>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</si>
  <si>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</si>
  <si>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</si>
  <si>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</si>
  <si>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</si>
  <si>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</si>
  <si>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</si>
  <si>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</si>
  <si>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</si>
  <si>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</si>
  <si>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</si>
  <si>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</si>
  <si>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</si>
  <si>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</si>
  <si>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</si>
  <si>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</si>
  <si>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</si>
  <si>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</si>
  <si>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</si>
  <si>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</si>
  <si>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</si>
  <si>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</si>
  <si>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</si>
  <si>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</si>
  <si>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</si>
  <si>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</si>
  <si>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</si>
  <si>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</si>
  <si>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</si>
  <si>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</si>
  <si>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</si>
  <si>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</si>
  <si>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</si>
  <si>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</si>
  <si>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</si>
  <si>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</si>
  <si>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</si>
  <si>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</si>
  <si>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</si>
  <si>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</si>
  <si>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</si>
  <si>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</si>
  <si>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</si>
  <si>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</si>
  <si>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</si>
  <si>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</si>
  <si>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</si>
  <si>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</si>
  <si>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</si>
  <si>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</si>
  <si>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</si>
  <si>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</si>
  <si>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</si>
  <si>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</si>
  <si>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</si>
  <si>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</si>
  <si>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</si>
  <si>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</si>
  <si>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</si>
  <si>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</si>
  <si>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</si>
  <si>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</si>
  <si>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</si>
  <si>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</si>
  <si>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</si>
  <si>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</si>
  <si>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</si>
  <si>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</si>
  <si>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</si>
  <si>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</si>
  <si>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</si>
  <si>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</si>
  <si>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</si>
  <si>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</si>
  <si>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</si>
  <si>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</si>
  <si>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</si>
  <si>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</si>
  <si>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</si>
  <si>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</si>
  <si>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</si>
  <si>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</si>
  <si>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</si>
  <si>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</si>
  <si>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</si>
  <si>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</si>
  <si>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</si>
  <si>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</si>
  <si>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</si>
  <si>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</si>
  <si>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</si>
  <si>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</si>
  <si>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</si>
  <si>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</si>
  <si>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</si>
  <si>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</si>
  <si>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</si>
  <si>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</si>
  <si>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</si>
  <si>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</si>
  <si>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</si>
  <si>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</si>
  <si>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</si>
  <si>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</si>
  <si>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</si>
  <si>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</si>
  <si>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</si>
  <si>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</si>
  <si>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</si>
  <si>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</si>
  <si>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</si>
  <si>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</si>
  <si>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</si>
  <si>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</si>
  <si>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</si>
  <si>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</si>
  <si>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</si>
  <si>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</si>
  <si>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</si>
  <si>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</si>
  <si>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</si>
  <si>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</si>
  <si>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</si>
  <si>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</si>
  <si>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</si>
  <si>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</si>
  <si>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</si>
  <si>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</si>
  <si>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</si>
  <si>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</si>
  <si>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</si>
  <si>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</si>
  <si>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</si>
  <si>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</si>
  <si>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</si>
  <si>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</si>
  <si>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</si>
  <si>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</si>
  <si>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</si>
  <si>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</si>
  <si>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</si>
  <si>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</si>
  <si>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</si>
  <si>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</si>
  <si>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</si>
  <si>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</si>
  <si>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</si>
  <si>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</si>
  <si>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</si>
  <si>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</si>
  <si>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</si>
  <si>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</si>
  <si>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</si>
  <si>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</si>
  <si>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</si>
  <si>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</si>
  <si>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</si>
  <si>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</si>
  <si>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</si>
  <si>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</si>
  <si>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</si>
  <si>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</si>
  <si>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</si>
  <si>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</si>
  <si>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</si>
  <si>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</si>
  <si>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</si>
  <si>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</si>
  <si>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</si>
  <si>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</si>
  <si>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</si>
  <si>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</si>
  <si>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</si>
  <si>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</si>
  <si>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</si>
  <si>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</si>
  <si>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</si>
  <si>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</si>
  <si>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</si>
  <si>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</si>
  <si>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</si>
  <si>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</si>
  <si>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</si>
  <si>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</si>
  <si>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</si>
  <si>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</si>
  <si>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</si>
  <si>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</si>
  <si>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</si>
  <si>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</si>
  <si>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</si>
  <si>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</si>
  <si>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</si>
  <si>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</si>
  <si>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</si>
  <si>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</si>
  <si>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</si>
  <si>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</si>
  <si>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</si>
  <si>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</si>
  <si>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</si>
  <si>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</si>
  <si>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</si>
  <si>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</si>
  <si>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</si>
  <si>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</si>
  <si>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</si>
  <si>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</si>
  <si>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</si>
  <si>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</si>
  <si>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</si>
  <si>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</si>
  <si>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</si>
  <si>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</si>
  <si>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</si>
  <si>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</si>
  <si>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</si>
  <si>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</si>
  <si>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</si>
  <si>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</si>
  <si>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</si>
  <si>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</si>
  <si>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</si>
  <si>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</si>
  <si>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</si>
  <si>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</si>
  <si>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</si>
  <si>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</si>
  <si>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</si>
  <si>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</si>
  <si>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</si>
  <si>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</si>
  <si>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</si>
  <si>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</si>
  <si>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</si>
  <si>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</si>
  <si>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</si>
  <si>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</si>
  <si>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</si>
  <si>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</si>
  <si>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</si>
  <si>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</si>
  <si>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</si>
  <si>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</si>
  <si>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</si>
  <si>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</si>
  <si>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</si>
  <si>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</si>
  <si>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</si>
  <si>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</si>
  <si>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</si>
  <si>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</si>
  <si>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</si>
  <si>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</si>
  <si>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</si>
  <si>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</si>
  <si>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</si>
  <si>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</si>
  <si>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</si>
  <si>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</si>
  <si>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</si>
  <si>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</si>
  <si>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</si>
  <si>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</si>
  <si>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</si>
  <si>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</si>
  <si>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</si>
  <si>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</si>
  <si>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</si>
  <si>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</si>
  <si>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</si>
  <si>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</si>
  <si>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</si>
  <si>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</si>
  <si>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</si>
  <si>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</si>
  <si>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</si>
  <si>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</si>
  <si>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</si>
  <si>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</si>
  <si>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</si>
  <si>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</si>
  <si>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</si>
  <si>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</si>
  <si>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</si>
  <si>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</si>
  <si>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</si>
  <si>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</si>
  <si>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</si>
  <si>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</si>
  <si>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</si>
  <si>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</si>
  <si>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</si>
  <si>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</si>
  <si>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</si>
  <si>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</si>
  <si>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</si>
  <si>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</si>
  <si>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</si>
  <si>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</si>
  <si>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</si>
  <si>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</si>
  <si>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</si>
  <si>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</si>
  <si>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</si>
  <si>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</si>
  <si>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</si>
  <si>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</si>
  <si>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</si>
  <si>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</si>
  <si>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</si>
  <si>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</si>
  <si>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</si>
  <si>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</si>
  <si>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</si>
  <si>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</si>
  <si>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</si>
  <si>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</si>
  <si>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</si>
  <si>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</si>
  <si>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</si>
  <si>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</si>
  <si>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</si>
  <si>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</si>
  <si>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</si>
  <si>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</si>
  <si>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</si>
  <si>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</si>
  <si>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</si>
  <si>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</si>
  <si>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</si>
  <si>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</si>
  <si>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</si>
  <si>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</si>
  <si>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</si>
  <si>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</si>
  <si>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</si>
  <si>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</si>
  <si>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</si>
  <si>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</si>
  <si>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</si>
  <si>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</si>
  <si>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</si>
  <si>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</si>
  <si>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</si>
  <si>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</si>
  <si>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</si>
  <si>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</si>
  <si>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</si>
  <si>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</si>
  <si>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</si>
  <si>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</si>
  <si>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</si>
  <si>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</si>
  <si>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</si>
  <si>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</si>
  <si>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</si>
  <si>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</si>
  <si>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</si>
  <si>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</si>
  <si>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</si>
  <si>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</si>
  <si>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</si>
  <si>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</si>
  <si>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</si>
  <si>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</si>
  <si>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</si>
  <si>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</si>
  <si>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</si>
  <si>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</si>
  <si>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</si>
  <si>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</si>
  <si>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</si>
  <si>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</si>
  <si>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</si>
  <si>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</si>
  <si>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</si>
  <si>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</si>
  <si>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</si>
  <si>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</si>
  <si>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</si>
  <si>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</si>
  <si>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</si>
  <si>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</si>
  <si>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</si>
  <si>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</si>
  <si>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</si>
  <si>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</si>
  <si>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</si>
  <si>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</si>
  <si>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</si>
  <si>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</si>
  <si>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</si>
  <si>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</si>
  <si>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</si>
  <si>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</si>
  <si>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</si>
  <si>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</si>
  <si>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</si>
  <si>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</si>
  <si>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</si>
  <si>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</si>
  <si>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</si>
  <si>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</si>
  <si>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</si>
  <si>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</si>
  <si>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</si>
  <si>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</si>
  <si>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</si>
  <si>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</si>
  <si>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</si>
  <si>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</si>
  <si>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</si>
  <si>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</si>
  <si>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</si>
  <si>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</si>
  <si>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</si>
  <si>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</si>
  <si>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</si>
  <si>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</si>
  <si>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</si>
  <si>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</si>
  <si>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</si>
  <si>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</si>
  <si>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</si>
  <si>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</si>
  <si>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</si>
  <si>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</si>
  <si>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</si>
  <si>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</si>
  <si>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</si>
  <si>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</si>
  <si>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</si>
  <si>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</si>
  <si>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</si>
  <si>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</si>
  <si>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</si>
  <si>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</si>
  <si>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</si>
  <si>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</si>
  <si>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</si>
  <si>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</si>
  <si>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</si>
  <si>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</si>
  <si>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</si>
  <si>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</si>
  <si>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</si>
  <si>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</si>
  <si>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</si>
  <si>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</si>
  <si>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</si>
  <si>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</si>
  <si>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</si>
  <si>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</si>
  <si>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</si>
  <si>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</si>
  <si>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</si>
  <si>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</si>
  <si>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</si>
  <si>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</si>
  <si>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</si>
  <si>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</si>
  <si>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</si>
  <si>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</si>
  <si>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</si>
  <si>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</si>
  <si>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</si>
  <si>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</si>
  <si>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</si>
  <si>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</si>
  <si>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</si>
  <si>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</si>
  <si>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</si>
  <si>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</si>
  <si>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</si>
  <si>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</si>
  <si>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</si>
  <si>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</si>
  <si>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</si>
  <si>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</si>
  <si>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</si>
  <si>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</si>
  <si>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</si>
  <si>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</si>
  <si>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</si>
  <si>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</si>
  <si>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</si>
  <si>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</si>
  <si>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</si>
  <si>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</si>
  <si>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</si>
  <si>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</si>
  <si>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</si>
  <si>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</si>
  <si>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</si>
  <si>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</si>
  <si>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</si>
  <si>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</si>
  <si>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</si>
  <si>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</si>
  <si>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</si>
  <si>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</si>
  <si>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</si>
  <si>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</si>
  <si>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</si>
  <si>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</si>
  <si>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</si>
  <si>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</si>
  <si>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</si>
  <si>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</si>
  <si>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</si>
  <si>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</si>
  <si>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</si>
  <si>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</si>
  <si>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</si>
  <si>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</si>
  <si>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</si>
  <si>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</si>
  <si>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</si>
  <si>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</si>
  <si>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</si>
  <si>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</si>
  <si>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</si>
  <si>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</si>
  <si>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</si>
  <si>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</si>
  <si>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</si>
  <si>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</si>
  <si>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</si>
  <si>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</si>
  <si>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</si>
  <si>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</si>
  <si>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</si>
  <si>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</si>
  <si>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</si>
  <si>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</si>
  <si>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</si>
  <si>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</si>
  <si>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</si>
  <si>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</si>
  <si>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</si>
  <si>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</si>
  <si>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</si>
  <si>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</si>
  <si>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</si>
  <si>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</si>
  <si>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</si>
  <si>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</si>
  <si>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</si>
  <si>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</si>
  <si>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</si>
  <si>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</si>
  <si>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</si>
  <si>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</si>
  <si>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</si>
  <si>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</si>
  <si>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</si>
  <si>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</si>
  <si>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</si>
  <si>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</si>
  <si>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</si>
  <si>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</si>
  <si>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</si>
  <si>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</si>
  <si>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</si>
  <si>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</si>
  <si>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</si>
  <si>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</si>
  <si>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</si>
  <si>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</si>
  <si>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</si>
  <si>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</si>
  <si>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</si>
  <si>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</si>
  <si>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</si>
  <si>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</si>
  <si>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</si>
  <si>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</si>
  <si>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</si>
  <si>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</si>
  <si>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</si>
  <si>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</si>
  <si>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</si>
  <si>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</si>
  <si>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</si>
  <si>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</si>
  <si>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</si>
  <si>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</si>
  <si>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</si>
  <si>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</si>
  <si>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</si>
  <si>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</si>
  <si>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</si>
  <si>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</si>
  <si>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</si>
  <si>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</si>
  <si>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</si>
  <si>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</si>
  <si>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</si>
  <si>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</si>
  <si>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</si>
  <si>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</si>
  <si>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</si>
  <si>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</si>
  <si>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</si>
  <si>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</si>
  <si>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</si>
  <si>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</si>
  <si>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</si>
  <si>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</si>
  <si>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</si>
  <si>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</si>
  <si>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</si>
  <si>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</si>
  <si>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</si>
  <si>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</si>
  <si>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</si>
  <si>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</si>
  <si>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</si>
  <si>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</si>
  <si>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</si>
  <si>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</si>
  <si>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</si>
  <si>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</si>
  <si>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</si>
  <si>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</si>
  <si>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</si>
  <si>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</si>
  <si>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</si>
  <si>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</si>
  <si>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</si>
  <si>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</si>
  <si>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</si>
  <si>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</si>
  <si>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</si>
  <si>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</si>
  <si>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</si>
  <si>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</si>
  <si>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</si>
  <si>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</si>
  <si>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</si>
  <si>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</si>
  <si>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</si>
  <si>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</si>
  <si>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</si>
  <si>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</si>
  <si>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</si>
  <si>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</si>
  <si>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</si>
  <si>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</si>
  <si>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</si>
  <si>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</si>
  <si>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</si>
  <si>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</si>
  <si>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</si>
  <si>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</si>
  <si>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</si>
  <si>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</si>
  <si>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</si>
  <si>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</si>
  <si>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</si>
  <si>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</si>
  <si>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</si>
  <si>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</si>
  <si>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</si>
  <si>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</si>
  <si>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</si>
  <si>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</si>
  <si>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</si>
  <si>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</si>
  <si>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</si>
  <si>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</si>
  <si>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</si>
  <si>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</si>
  <si>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</si>
  <si>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</si>
  <si>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</si>
  <si>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</si>
  <si>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</si>
  <si>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</si>
  <si>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</si>
  <si>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</si>
  <si>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</si>
  <si>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</si>
  <si>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</si>
  <si>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</si>
  <si>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</si>
  <si>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</si>
  <si>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</si>
  <si>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</si>
  <si>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</si>
  <si>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</si>
  <si>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</si>
  <si>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</si>
  <si>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</si>
  <si>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</si>
  <si>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</si>
  <si>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</si>
  <si>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</si>
  <si>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</si>
  <si>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</si>
  <si>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</si>
  <si>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</si>
  <si>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</si>
  <si>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</si>
  <si>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</si>
  <si>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</si>
  <si>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</si>
  <si>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</si>
  <si>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</si>
  <si>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</si>
  <si>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</si>
  <si>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</si>
  <si>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</si>
  <si>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</si>
  <si>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</si>
  <si>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</si>
  <si>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</si>
  <si>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</si>
  <si>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</si>
  <si>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</si>
  <si>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</si>
  <si>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</si>
  <si>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</si>
  <si>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</si>
  <si>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</si>
  <si>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</si>
  <si>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</si>
  <si>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</si>
  <si>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</si>
  <si>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</si>
  <si>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</si>
  <si>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</si>
  <si>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</si>
  <si>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</si>
  <si>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</si>
  <si>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</si>
  <si>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</si>
  <si>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</si>
  <si>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</si>
  <si>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</si>
  <si>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</si>
  <si>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</si>
  <si>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</si>
  <si>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</si>
  <si>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</si>
  <si>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</si>
  <si>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</si>
  <si>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</si>
  <si>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</si>
  <si>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</si>
  <si>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</si>
  <si>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</si>
  <si>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</si>
  <si>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</si>
  <si>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</si>
  <si>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</si>
  <si>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</si>
  <si>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</si>
  <si>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</si>
  <si>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</si>
  <si>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</si>
  <si>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</si>
  <si>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</si>
  <si>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</si>
  <si>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</si>
  <si>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</si>
  <si>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</si>
  <si>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</si>
  <si>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</si>
  <si>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</si>
  <si>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</si>
  <si>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</si>
  <si>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</si>
  <si>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</si>
  <si>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</si>
  <si>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</si>
  <si>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</si>
  <si>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</si>
  <si>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</si>
  <si>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</si>
  <si>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</si>
  <si>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</si>
  <si>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</si>
  <si>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</si>
  <si>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</si>
  <si>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</si>
  <si>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</si>
  <si>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</si>
  <si>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</si>
  <si>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</si>
  <si>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</si>
  <si>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</si>
  <si>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</si>
  <si>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</si>
  <si>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</si>
  <si>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</si>
  <si>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</si>
  <si>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</si>
  <si>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</si>
  <si>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</si>
  <si>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</si>
  <si>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</si>
  <si>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</si>
  <si>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</si>
  <si>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</si>
  <si>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</si>
  <si>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</si>
  <si>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</si>
  <si>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</si>
  <si>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</si>
  <si>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</si>
  <si>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</si>
  <si>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</si>
  <si>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</si>
  <si>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</si>
  <si>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</si>
  <si>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</si>
  <si>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</si>
  <si>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</si>
  <si>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</si>
  <si>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</si>
  <si>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</si>
  <si>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</si>
  <si>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</si>
  <si>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</si>
  <si>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</si>
  <si>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</si>
  <si>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</si>
  <si>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</si>
  <si>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</si>
  <si>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</si>
  <si>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</si>
  <si>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</si>
  <si>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</si>
  <si>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</si>
  <si>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</si>
  <si>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</si>
  <si>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</si>
  <si>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</si>
  <si>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</si>
  <si>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</si>
  <si>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</si>
  <si>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</si>
  <si>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</si>
  <si>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</si>
  <si>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</si>
  <si>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</si>
  <si>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</si>
  <si>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</si>
  <si>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</si>
  <si>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</si>
  <si>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</si>
  <si>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</si>
  <si>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</si>
  <si>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</si>
  <si>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</si>
  <si>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</si>
  <si>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</si>
  <si>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</si>
  <si>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</si>
  <si>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</si>
  <si>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</si>
  <si>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</si>
  <si>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</si>
  <si>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</si>
  <si>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</si>
  <si>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</si>
  <si>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</si>
  <si>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</si>
  <si>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</si>
  <si>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</si>
  <si>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</si>
  <si>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</si>
  <si>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</si>
  <si>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</si>
  <si>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</si>
  <si>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</si>
  <si>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</si>
  <si>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</si>
  <si>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</si>
  <si>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</si>
  <si>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</si>
  <si>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</si>
  <si>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</si>
  <si>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</si>
  <si>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</si>
  <si>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</si>
  <si>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</si>
  <si>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</si>
  <si>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</si>
  <si>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</si>
  <si>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</si>
  <si>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</si>
  <si>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</si>
  <si>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</si>
  <si>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</si>
  <si>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</si>
  <si>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</si>
  <si>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</si>
  <si>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</si>
  <si>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</si>
  <si>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</si>
  <si>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</si>
  <si>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</si>
  <si>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</si>
  <si>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</si>
  <si>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</si>
  <si>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</si>
  <si>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</si>
  <si>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</si>
  <si>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</si>
  <si>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</si>
  <si>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</si>
  <si>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</si>
  <si>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</si>
  <si>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</si>
  <si>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</si>
  <si>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</si>
  <si>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</si>
  <si>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</si>
  <si>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</si>
  <si>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</si>
  <si>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</si>
  <si>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</si>
  <si>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</si>
  <si>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</si>
  <si>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</si>
  <si>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</si>
  <si>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</si>
  <si>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</si>
  <si>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</si>
  <si>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</si>
  <si>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</si>
  <si>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</si>
  <si>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</si>
  <si>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</si>
  <si>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</si>
  <si>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</si>
  <si>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</si>
  <si>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</si>
  <si>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</si>
  <si>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</si>
  <si>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</si>
  <si>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</si>
  <si>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</si>
  <si>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</si>
  <si>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</si>
  <si>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</si>
  <si>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</si>
  <si>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</si>
  <si>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</si>
  <si>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</si>
  <si>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</si>
  <si>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</si>
  <si>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</si>
  <si>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</si>
  <si>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</si>
  <si>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</si>
  <si>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</si>
  <si>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</si>
  <si>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</si>
  <si>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</si>
  <si>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</si>
  <si>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</si>
  <si>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</si>
  <si>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</si>
  <si>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</si>
  <si>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</si>
  <si>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</si>
  <si>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</si>
  <si>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</si>
  <si>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</si>
  <si>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</si>
  <si>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</si>
  <si>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</si>
  <si>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</si>
  <si>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</si>
  <si>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</si>
  <si>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</si>
  <si>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</si>
  <si>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</si>
  <si>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</si>
  <si>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</si>
  <si>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</si>
  <si>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</si>
  <si>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</si>
  <si>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</si>
  <si>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</si>
  <si>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</si>
  <si>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</si>
  <si>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</si>
  <si>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</si>
  <si>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</si>
  <si>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</si>
  <si>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</si>
  <si>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</si>
  <si>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</si>
  <si>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</si>
  <si>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</si>
  <si>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</si>
  <si>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</si>
  <si>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</si>
  <si>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</si>
  <si>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</si>
  <si>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</si>
  <si>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</si>
  <si>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</si>
  <si>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</si>
  <si>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</si>
  <si>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</si>
  <si>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</si>
  <si>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</si>
  <si>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</si>
  <si>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</si>
  <si>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</si>
  <si>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</si>
  <si>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</si>
  <si>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</si>
  <si>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</si>
  <si>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</si>
  <si>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</si>
  <si>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</si>
  <si>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</si>
  <si>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</si>
  <si>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</si>
  <si>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</si>
  <si>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</si>
  <si>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</si>
  <si>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</si>
  <si>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</si>
  <si>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</si>
  <si>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</si>
  <si>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</si>
  <si>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</si>
  <si>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</si>
  <si>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</si>
  <si>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</si>
  <si>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</si>
  <si>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</si>
  <si>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</si>
  <si>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</si>
  <si>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</si>
  <si>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</si>
  <si>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</si>
  <si>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</si>
  <si>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</si>
  <si>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</si>
  <si>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</si>
  <si>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</si>
  <si>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</si>
  <si>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</si>
  <si>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</si>
  <si>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</si>
  <si>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</si>
  <si>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</si>
  <si>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</si>
  <si>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</si>
  <si>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</si>
  <si>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</si>
  <si>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</si>
  <si>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</si>
  <si>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</si>
  <si>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</si>
  <si>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</si>
  <si>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</si>
  <si>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</si>
  <si>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</si>
  <si>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</si>
  <si>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</si>
  <si>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</si>
  <si>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</si>
  <si>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</si>
  <si>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</si>
  <si>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</si>
  <si>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</si>
  <si>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</si>
  <si>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</si>
  <si>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</si>
  <si>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</si>
  <si>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</si>
  <si>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</si>
  <si>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</si>
  <si>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</si>
  <si>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</si>
  <si>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</si>
  <si>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</si>
  <si>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</si>
  <si>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</si>
  <si>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</si>
  <si>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</si>
  <si>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</si>
  <si>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</si>
  <si>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</si>
  <si>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</si>
  <si>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</si>
  <si>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</si>
  <si>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</si>
  <si>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</si>
  <si>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</si>
  <si>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</si>
  <si>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</si>
  <si>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</si>
  <si>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</si>
  <si>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</si>
  <si>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</si>
  <si>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</si>
  <si>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</si>
  <si>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</si>
  <si>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</si>
  <si>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</si>
  <si>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</si>
  <si>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</si>
  <si>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</si>
  <si>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</si>
  <si>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</si>
  <si>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</si>
  <si>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</si>
  <si>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</si>
  <si>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</si>
  <si>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</si>
  <si>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</si>
  <si>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</si>
  <si>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</si>
  <si>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</si>
  <si>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</si>
  <si>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</si>
  <si>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</si>
  <si>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</si>
  <si>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</si>
  <si>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</si>
  <si>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</si>
  <si>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</si>
  <si>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</si>
  <si>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</si>
  <si>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</si>
  <si>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</si>
  <si>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</si>
  <si>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</si>
  <si>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</si>
  <si>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</si>
  <si>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</si>
  <si>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</si>
  <si>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</si>
  <si>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</si>
  <si>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</si>
  <si>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</si>
  <si>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</si>
  <si>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</si>
  <si>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</si>
  <si>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</si>
  <si>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</si>
  <si>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</si>
  <si>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</si>
  <si>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</si>
  <si>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</si>
  <si>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</si>
  <si>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</si>
  <si>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</si>
  <si>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</si>
  <si>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</si>
  <si>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</si>
  <si>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</si>
  <si>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</si>
  <si>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</si>
  <si>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</si>
  <si>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</si>
  <si>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</si>
  <si>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</si>
  <si>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</si>
  <si>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</si>
  <si>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</si>
  <si>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</si>
  <si>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</si>
  <si>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</si>
  <si>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</si>
  <si>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</si>
  <si>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</si>
  <si>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</si>
  <si>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</si>
  <si>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</si>
  <si>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</si>
  <si>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</si>
  <si>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</si>
  <si>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</si>
  <si>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</si>
  <si>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</si>
  <si>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</si>
  <si>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</si>
  <si>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</si>
  <si>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</si>
  <si>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</si>
  <si>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</si>
  <si>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</si>
  <si>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</si>
  <si>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</si>
  <si>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</si>
  <si>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</si>
  <si>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</si>
  <si>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</si>
  <si>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січень-серпень 2022 р.</t>
  </si>
  <si>
    <t>січень-серпень 2023 р.</t>
  </si>
  <si>
    <t xml:space="preserve">Оподаткований імпорт за товарними позиціями за кодами УКТЗЕД за січень-серпень 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</si>
</sst>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1356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1355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8.41</v>
      </c>
      <c r="D6" s="13">
        <v>9.2198700000000002</v>
      </c>
      <c r="E6" s="13">
        <v>11.57</v>
      </c>
      <c r="F6" s="12">
        <v>178.76876000000001</v>
      </c>
      <c r="G6" s="18">
        <f t="shared" ref="G6" si="0">F6-D6</f>
        <v>169.54889000000003</v>
      </c>
      <c r="H6" s="17">
        <f t="shared" ref="H6" si="1">IF(D6&lt;&gt;0,G6/D6,"")</f>
        <v>18.389509830398914</v>
      </c>
    </row>
    <row r="7" spans="1:8" x14ac:dyDescent="0.3">
      <c r="A7" s="16" t="s">
        <v>1336</v>
      </c>
      <c r="B7" s="14" t="s">
        <v>1335</v>
      </c>
      <c r="C7" s="13">
        <v>110.705</v>
      </c>
      <c r="D7" s="13">
        <v>644.06611999999996</v>
      </c>
      <c r="E7" s="13">
        <v>2.8</v>
      </c>
      <c r="F7" s="12">
        <v>15.038110000000001</v>
      </c>
      <c r="G7" s="18">
        <f t="shared" ref="G7:G70" si="2">F7-D7</f>
        <v>-629.02800999999999</v>
      </c>
      <c r="H7" s="17">
        <f t="shared" ref="H7:H70" si="3">IF(D7&lt;&gt;0,G7/D7,"")</f>
        <v>-0.97665129474594947</v>
      </c>
    </row>
    <row r="8" spans="1:8" x14ac:dyDescent="0.3">
      <c r="A8" s="16" t="s">
        <v>1334</v>
      </c>
      <c r="B8" s="14" t="s">
        <v>1333</v>
      </c>
      <c r="C8" s="13">
        <v>0</v>
      </c>
      <c r="D8" s="13">
        <v>0</v>
      </c>
      <c r="E8" s="13">
        <v>205.95849999999999</v>
      </c>
      <c r="F8" s="12">
        <v>1011.4994499999999</v>
      </c>
      <c r="G8" s="11">
        <f t="shared" si="2"/>
        <v>1011.4994499999999</v>
      </c>
      <c r="H8" s="10" t="str">
        <f t="shared" si="3"/>
        <v/>
      </c>
    </row>
    <row r="9" spans="1:8" ht="16.5" customHeight="1" x14ac:dyDescent="0.3">
      <c r="A9" s="16" t="s">
        <v>1332</v>
      </c>
      <c r="B9" s="14" t="s">
        <v>1331</v>
      </c>
      <c r="C9" s="13">
        <v>0</v>
      </c>
      <c r="D9" s="13">
        <v>0</v>
      </c>
      <c r="E9" s="13">
        <v>0</v>
      </c>
      <c r="F9" s="12">
        <v>0</v>
      </c>
      <c r="G9" s="11">
        <f t="shared" si="2"/>
        <v>0</v>
      </c>
      <c r="H9" s="10" t="str">
        <f t="shared" si="3"/>
        <v/>
      </c>
    </row>
    <row r="10" spans="1:8" ht="16.5" customHeight="1" x14ac:dyDescent="0.3">
      <c r="A10" s="16" t="s">
        <v>1330</v>
      </c>
      <c r="B10" s="14" t="s">
        <v>1329</v>
      </c>
      <c r="C10" s="13">
        <v>2103.1436600000002</v>
      </c>
      <c r="D10" s="13">
        <v>32996.896780000003</v>
      </c>
      <c r="E10" s="13">
        <v>2710.4374600000001</v>
      </c>
      <c r="F10" s="12">
        <v>47405.272280000005</v>
      </c>
      <c r="G10" s="11">
        <f t="shared" si="2"/>
        <v>14408.375500000002</v>
      </c>
      <c r="H10" s="10">
        <f t="shared" si="3"/>
        <v>0.43665850143620688</v>
      </c>
    </row>
    <row r="11" spans="1:8" ht="16.5" customHeight="1" x14ac:dyDescent="0.3">
      <c r="A11" s="16" t="s">
        <v>1328</v>
      </c>
      <c r="B11" s="14" t="s">
        <v>1327</v>
      </c>
      <c r="C11" s="13">
        <v>44.603910000000006</v>
      </c>
      <c r="D11" s="13">
        <v>524.03303000000005</v>
      </c>
      <c r="E11" s="13">
        <v>31.491689999999998</v>
      </c>
      <c r="F11" s="12">
        <v>434.03045000000003</v>
      </c>
      <c r="G11" s="11">
        <f t="shared" si="2"/>
        <v>-90.002580000000023</v>
      </c>
      <c r="H11" s="10">
        <f t="shared" si="3"/>
        <v>-0.17174982271632766</v>
      </c>
    </row>
    <row r="12" spans="1:8" ht="16.5" customHeight="1" x14ac:dyDescent="0.3">
      <c r="A12" s="16" t="s">
        <v>1326</v>
      </c>
      <c r="B12" s="14" t="s">
        <v>1325</v>
      </c>
      <c r="C12" s="13">
        <v>185.88161099999999</v>
      </c>
      <c r="D12" s="13">
        <v>1519.10473</v>
      </c>
      <c r="E12" s="13">
        <v>81.045429999999911</v>
      </c>
      <c r="F12" s="12">
        <v>1171.9974199999999</v>
      </c>
      <c r="G12" s="11">
        <f t="shared" si="2"/>
        <v>-347.1073100000001</v>
      </c>
      <c r="H12" s="10">
        <f t="shared" si="3"/>
        <v>-0.22849465421650034</v>
      </c>
    </row>
    <row r="13" spans="1:8" ht="16.5" customHeight="1" x14ac:dyDescent="0.3">
      <c r="A13" s="16" t="s">
        <v>1324</v>
      </c>
      <c r="B13" s="14" t="s">
        <v>1323</v>
      </c>
      <c r="C13" s="13">
        <v>324.27003999999999</v>
      </c>
      <c r="D13" s="13">
        <v>1510.7853700000001</v>
      </c>
      <c r="E13" s="13">
        <v>1313.49872</v>
      </c>
      <c r="F13" s="12">
        <v>7030.2262799999999</v>
      </c>
      <c r="G13" s="11">
        <f t="shared" si="2"/>
        <v>5519.4409099999993</v>
      </c>
      <c r="H13" s="10">
        <f t="shared" si="3"/>
        <v>3.6533587229534787</v>
      </c>
    </row>
    <row r="14" spans="1:8" ht="16.5" customHeight="1" x14ac:dyDescent="0.3">
      <c r="A14" s="16" t="s">
        <v>1322</v>
      </c>
      <c r="B14" s="14" t="s">
        <v>1321</v>
      </c>
      <c r="C14" s="13">
        <v>23395.888752999999</v>
      </c>
      <c r="D14" s="13">
        <v>44410.143859999996</v>
      </c>
      <c r="E14" s="13">
        <v>7572.6536299999998</v>
      </c>
      <c r="F14" s="12">
        <v>17626.276510000003</v>
      </c>
      <c r="G14" s="11">
        <f t="shared" si="2"/>
        <v>-26783.867349999993</v>
      </c>
      <c r="H14" s="10">
        <f t="shared" si="3"/>
        <v>-0.60310246763519482</v>
      </c>
    </row>
    <row r="15" spans="1:8" ht="16.5" customHeight="1" x14ac:dyDescent="0.3">
      <c r="A15" s="16" t="s">
        <v>1320</v>
      </c>
      <c r="B15" s="14" t="s">
        <v>1319</v>
      </c>
      <c r="C15" s="13">
        <v>2.00014</v>
      </c>
      <c r="D15" s="13">
        <v>64.068929999999995</v>
      </c>
      <c r="E15" s="13">
        <v>8.1568199999999997</v>
      </c>
      <c r="F15" s="12">
        <v>144.41729000000001</v>
      </c>
      <c r="G15" s="11">
        <f t="shared" si="2"/>
        <v>80.348360000000014</v>
      </c>
      <c r="H15" s="10">
        <f t="shared" si="3"/>
        <v>1.2540924282643713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7622.5402510000004</v>
      </c>
      <c r="D17" s="13">
        <v>7746.3089300000001</v>
      </c>
      <c r="E17" s="13">
        <v>8828.1556309999996</v>
      </c>
      <c r="F17" s="12">
        <v>10043.754929999999</v>
      </c>
      <c r="G17" s="11">
        <f t="shared" si="2"/>
        <v>2297.445999999999</v>
      </c>
      <c r="H17" s="10">
        <f t="shared" si="3"/>
        <v>0.29658589926647799</v>
      </c>
    </row>
    <row r="18" spans="1:8" ht="16.5" customHeight="1" x14ac:dyDescent="0.3">
      <c r="A18" s="16" t="s">
        <v>1314</v>
      </c>
      <c r="B18" s="14" t="s">
        <v>1313</v>
      </c>
      <c r="C18" s="13">
        <v>33402.677873000001</v>
      </c>
      <c r="D18" s="13">
        <v>18810.447550000001</v>
      </c>
      <c r="E18" s="13">
        <v>41102.514115000005</v>
      </c>
      <c r="F18" s="12">
        <v>25055.088729999999</v>
      </c>
      <c r="G18" s="11">
        <f t="shared" si="2"/>
        <v>6244.6411799999987</v>
      </c>
      <c r="H18" s="10">
        <f t="shared" si="3"/>
        <v>0.33197727823334</v>
      </c>
    </row>
    <row r="19" spans="1:8" ht="16.5" customHeight="1" x14ac:dyDescent="0.3">
      <c r="A19" s="16" t="s">
        <v>1312</v>
      </c>
      <c r="B19" s="14" t="s">
        <v>1311</v>
      </c>
      <c r="C19" s="13">
        <v>1.2742599999999999</v>
      </c>
      <c r="D19" s="13">
        <v>8.7622099999999996</v>
      </c>
      <c r="E19" s="13">
        <v>0.30319999999999997</v>
      </c>
      <c r="F19" s="12">
        <v>3.8902600000000001</v>
      </c>
      <c r="G19" s="11">
        <f t="shared" si="2"/>
        <v>-4.87195</v>
      </c>
      <c r="H19" s="10">
        <f t="shared" si="3"/>
        <v>-0.55601840175024342</v>
      </c>
    </row>
    <row r="20" spans="1:8" ht="16.5" customHeight="1" x14ac:dyDescent="0.3">
      <c r="A20" s="16" t="s">
        <v>1310</v>
      </c>
      <c r="B20" s="14" t="s">
        <v>1309</v>
      </c>
      <c r="C20" s="13">
        <v>11095.234849999999</v>
      </c>
      <c r="D20" s="13">
        <v>11619.11637</v>
      </c>
      <c r="E20" s="13">
        <v>15843.96897</v>
      </c>
      <c r="F20" s="12">
        <v>17212.663989999997</v>
      </c>
      <c r="G20" s="11">
        <f t="shared" si="2"/>
        <v>5593.5476199999976</v>
      </c>
      <c r="H20" s="10">
        <f t="shared" si="3"/>
        <v>0.48140903678719227</v>
      </c>
    </row>
    <row r="21" spans="1:8" ht="16.5" customHeight="1" x14ac:dyDescent="0.3">
      <c r="A21" s="16" t="s">
        <v>1308</v>
      </c>
      <c r="B21" s="14" t="s">
        <v>1307</v>
      </c>
      <c r="C21" s="13">
        <v>482.60006199999998</v>
      </c>
      <c r="D21" s="13">
        <v>4940.2746900000002</v>
      </c>
      <c r="E21" s="13">
        <v>839.56288999999902</v>
      </c>
      <c r="F21" s="12">
        <v>9923.4624700000004</v>
      </c>
      <c r="G21" s="11">
        <f t="shared" si="2"/>
        <v>4983.1877800000002</v>
      </c>
      <c r="H21" s="10">
        <f t="shared" si="3"/>
        <v>1.0086863773155901</v>
      </c>
    </row>
    <row r="22" spans="1:8" ht="16.5" customHeight="1" x14ac:dyDescent="0.3">
      <c r="A22" s="16" t="s">
        <v>1306</v>
      </c>
      <c r="B22" s="14" t="s">
        <v>1305</v>
      </c>
      <c r="C22" s="13">
        <v>1.0427310000000001</v>
      </c>
      <c r="D22" s="13">
        <v>21.552949999999999</v>
      </c>
      <c r="E22" s="13">
        <v>5.0268230000000003</v>
      </c>
      <c r="F22" s="12">
        <v>35.434330000000003</v>
      </c>
      <c r="G22" s="11">
        <f t="shared" si="2"/>
        <v>13.881380000000004</v>
      </c>
      <c r="H22" s="10">
        <f t="shared" si="3"/>
        <v>0.64405939790144751</v>
      </c>
    </row>
    <row r="23" spans="1:8" ht="16.5" customHeight="1" x14ac:dyDescent="0.3">
      <c r="A23" s="16" t="s">
        <v>1304</v>
      </c>
      <c r="B23" s="14" t="s">
        <v>1303</v>
      </c>
      <c r="C23" s="13">
        <v>8277.4599279999893</v>
      </c>
      <c r="D23" s="13">
        <v>69669.448810000002</v>
      </c>
      <c r="E23" s="13">
        <v>12152.097151</v>
      </c>
      <c r="F23" s="12">
        <v>110030.53493000001</v>
      </c>
      <c r="G23" s="11">
        <f t="shared" si="2"/>
        <v>40361.086120000007</v>
      </c>
      <c r="H23" s="10">
        <f t="shared" si="3"/>
        <v>0.5793225984903555</v>
      </c>
    </row>
    <row r="24" spans="1:8" ht="16.5" customHeight="1" x14ac:dyDescent="0.3">
      <c r="A24" s="16" t="s">
        <v>1302</v>
      </c>
      <c r="B24" s="14" t="s">
        <v>1301</v>
      </c>
      <c r="C24" s="13">
        <v>96273.433537999997</v>
      </c>
      <c r="D24" s="13">
        <v>138970.717540001</v>
      </c>
      <c r="E24" s="13">
        <v>138840.77543799998</v>
      </c>
      <c r="F24" s="12">
        <v>234352.84023</v>
      </c>
      <c r="G24" s="11">
        <f t="shared" si="2"/>
        <v>95382.122689999</v>
      </c>
      <c r="H24" s="10">
        <f t="shared" si="3"/>
        <v>0.68634691090620892</v>
      </c>
    </row>
    <row r="25" spans="1:8" ht="16.5" customHeight="1" x14ac:dyDescent="0.3">
      <c r="A25" s="16" t="s">
        <v>1300</v>
      </c>
      <c r="B25" s="14" t="s">
        <v>1299</v>
      </c>
      <c r="C25" s="13">
        <v>12528.325413</v>
      </c>
      <c r="D25" s="13">
        <v>33529.154419999999</v>
      </c>
      <c r="E25" s="13">
        <v>22470.659813000002</v>
      </c>
      <c r="F25" s="12">
        <v>67149.207590000093</v>
      </c>
      <c r="G25" s="11">
        <f t="shared" si="2"/>
        <v>33620.053170000094</v>
      </c>
      <c r="H25" s="10">
        <f t="shared" si="3"/>
        <v>1.0027110361586058</v>
      </c>
    </row>
    <row r="26" spans="1:8" ht="16.5" customHeight="1" x14ac:dyDescent="0.3">
      <c r="A26" s="16" t="s">
        <v>1298</v>
      </c>
      <c r="B26" s="14" t="s">
        <v>1297</v>
      </c>
      <c r="C26" s="13">
        <v>3530.6668629999999</v>
      </c>
      <c r="D26" s="13">
        <v>5319.3510800000004</v>
      </c>
      <c r="E26" s="13">
        <v>3241.96967</v>
      </c>
      <c r="F26" s="12">
        <v>7161.6406200000001</v>
      </c>
      <c r="G26" s="11">
        <f t="shared" si="2"/>
        <v>1842.2895399999998</v>
      </c>
      <c r="H26" s="10">
        <f t="shared" si="3"/>
        <v>0.34633727165081191</v>
      </c>
    </row>
    <row r="27" spans="1:8" ht="16.5" customHeight="1" x14ac:dyDescent="0.3">
      <c r="A27" s="16" t="s">
        <v>1296</v>
      </c>
      <c r="B27" s="14" t="s">
        <v>1295</v>
      </c>
      <c r="C27" s="13">
        <v>4500.3459389999998</v>
      </c>
      <c r="D27" s="13">
        <v>23257.51053</v>
      </c>
      <c r="E27" s="13">
        <v>8201.8607090000005</v>
      </c>
      <c r="F27" s="12">
        <v>49466.362979999903</v>
      </c>
      <c r="G27" s="11">
        <f t="shared" si="2"/>
        <v>26208.852449999904</v>
      </c>
      <c r="H27" s="10">
        <f t="shared" si="3"/>
        <v>1.1268984449643891</v>
      </c>
    </row>
    <row r="28" spans="1:8" ht="16.5" customHeight="1" x14ac:dyDescent="0.3">
      <c r="A28" s="16" t="s">
        <v>1294</v>
      </c>
      <c r="B28" s="14" t="s">
        <v>1293</v>
      </c>
      <c r="C28" s="13">
        <v>1305.3858849999999</v>
      </c>
      <c r="D28" s="13">
        <v>4522.5225599999994</v>
      </c>
      <c r="E28" s="13">
        <v>3141.2130269999998</v>
      </c>
      <c r="F28" s="12">
        <v>10192.6955</v>
      </c>
      <c r="G28" s="11">
        <f t="shared" si="2"/>
        <v>5670.1729400000004</v>
      </c>
      <c r="H28" s="10">
        <f t="shared" si="3"/>
        <v>1.2537633289329575</v>
      </c>
    </row>
    <row r="29" spans="1:8" ht="16.5" customHeight="1" x14ac:dyDescent="0.3">
      <c r="A29" s="16" t="s">
        <v>1292</v>
      </c>
      <c r="B29" s="14" t="s">
        <v>1291</v>
      </c>
      <c r="C29" s="13">
        <v>0.91018499999999991</v>
      </c>
      <c r="D29" s="13">
        <v>14.652190000000001</v>
      </c>
      <c r="E29" s="13">
        <v>0.41399999999999998</v>
      </c>
      <c r="F29" s="12">
        <v>6.2560000000000002</v>
      </c>
      <c r="G29" s="11">
        <f t="shared" si="2"/>
        <v>-8.3961900000000007</v>
      </c>
      <c r="H29" s="10">
        <f t="shared" si="3"/>
        <v>-0.57303310972625932</v>
      </c>
    </row>
    <row r="30" spans="1:8" ht="38.25" customHeight="1" x14ac:dyDescent="0.3">
      <c r="A30" s="16" t="s">
        <v>1353</v>
      </c>
      <c r="B30" s="14" t="s">
        <v>1344</v>
      </c>
      <c r="C30" s="13">
        <v>0</v>
      </c>
      <c r="D30" s="13">
        <v>0</v>
      </c>
      <c r="E30" s="13">
        <v>0.55000000000000004</v>
      </c>
      <c r="F30" s="12">
        <v>11.22017</v>
      </c>
      <c r="G30" s="11">
        <f t="shared" si="2"/>
        <v>11.22017</v>
      </c>
      <c r="H30" s="10" t="str">
        <f t="shared" si="3"/>
        <v/>
      </c>
    </row>
    <row r="31" spans="1:8" ht="16.5" customHeight="1" x14ac:dyDescent="0.3">
      <c r="A31" s="16" t="s">
        <v>1290</v>
      </c>
      <c r="B31" s="14" t="s">
        <v>1289</v>
      </c>
      <c r="C31" s="13">
        <v>5324.2994769999996</v>
      </c>
      <c r="D31" s="13">
        <v>4733.9169199999997</v>
      </c>
      <c r="E31" s="13">
        <v>3515.0013760000002</v>
      </c>
      <c r="F31" s="12">
        <v>3871.2042000000001</v>
      </c>
      <c r="G31" s="11">
        <f t="shared" si="2"/>
        <v>-862.71271999999954</v>
      </c>
      <c r="H31" s="10">
        <f t="shared" si="3"/>
        <v>-0.18224078169922753</v>
      </c>
    </row>
    <row r="32" spans="1:8" ht="16.5" customHeight="1" x14ac:dyDescent="0.3">
      <c r="A32" s="16" t="s">
        <v>1288</v>
      </c>
      <c r="B32" s="14" t="s">
        <v>1287</v>
      </c>
      <c r="C32" s="13">
        <v>882.93100900000002</v>
      </c>
      <c r="D32" s="13">
        <v>2698.1773499999999</v>
      </c>
      <c r="E32" s="13">
        <v>799.420571</v>
      </c>
      <c r="F32" s="12">
        <v>3154.4085299999997</v>
      </c>
      <c r="G32" s="11">
        <f t="shared" si="2"/>
        <v>456.23117999999977</v>
      </c>
      <c r="H32" s="10">
        <f t="shared" si="3"/>
        <v>0.16908865534728462</v>
      </c>
    </row>
    <row r="33" spans="1:8" ht="16.5" customHeight="1" x14ac:dyDescent="0.3">
      <c r="A33" s="16" t="s">
        <v>1286</v>
      </c>
      <c r="B33" s="14" t="s">
        <v>1285</v>
      </c>
      <c r="C33" s="13">
        <v>5536.7047430000202</v>
      </c>
      <c r="D33" s="13">
        <v>8758.3408299999992</v>
      </c>
      <c r="E33" s="13">
        <v>5809.1322300000102</v>
      </c>
      <c r="F33" s="12">
        <v>11394.218999999999</v>
      </c>
      <c r="G33" s="11">
        <f t="shared" si="2"/>
        <v>2635.87817</v>
      </c>
      <c r="H33" s="10">
        <f t="shared" si="3"/>
        <v>0.30095633649826803</v>
      </c>
    </row>
    <row r="34" spans="1:8" ht="16.5" customHeight="1" x14ac:dyDescent="0.3">
      <c r="A34" s="16" t="s">
        <v>1284</v>
      </c>
      <c r="B34" s="14" t="s">
        <v>1283</v>
      </c>
      <c r="C34" s="13">
        <v>2851.4582829999999</v>
      </c>
      <c r="D34" s="13">
        <v>4040.4318599999997</v>
      </c>
      <c r="E34" s="13">
        <v>5195.29511</v>
      </c>
      <c r="F34" s="12">
        <v>9223.2628300000088</v>
      </c>
      <c r="G34" s="11">
        <f t="shared" si="2"/>
        <v>5182.8309700000091</v>
      </c>
      <c r="H34" s="10">
        <f t="shared" si="3"/>
        <v>1.282741832948523</v>
      </c>
    </row>
    <row r="35" spans="1:8" ht="16.5" customHeight="1" x14ac:dyDescent="0.3">
      <c r="A35" s="16" t="s">
        <v>1282</v>
      </c>
      <c r="B35" s="14" t="s">
        <v>1281</v>
      </c>
      <c r="C35" s="13">
        <v>835.04621999999995</v>
      </c>
      <c r="D35" s="13">
        <v>5641.9401699999999</v>
      </c>
      <c r="E35" s="13">
        <v>604.90723000000003</v>
      </c>
      <c r="F35" s="12">
        <v>4301.2785400000002</v>
      </c>
      <c r="G35" s="11">
        <f t="shared" si="2"/>
        <v>-1340.6616299999996</v>
      </c>
      <c r="H35" s="10">
        <f t="shared" si="3"/>
        <v>-0.23762421961309094</v>
      </c>
    </row>
    <row r="36" spans="1:8" ht="16.5" customHeight="1" x14ac:dyDescent="0.3">
      <c r="A36" s="16" t="s">
        <v>1280</v>
      </c>
      <c r="B36" s="14" t="s">
        <v>1279</v>
      </c>
      <c r="C36" s="13">
        <v>17857.523348000002</v>
      </c>
      <c r="D36" s="13">
        <v>93561.960299999701</v>
      </c>
      <c r="E36" s="13">
        <v>20311.9566329999</v>
      </c>
      <c r="F36" s="12">
        <v>120677.37865</v>
      </c>
      <c r="G36" s="11">
        <f t="shared" si="2"/>
        <v>27115.418350000298</v>
      </c>
      <c r="H36" s="10">
        <f t="shared" si="3"/>
        <v>0.28981242230343035</v>
      </c>
    </row>
    <row r="37" spans="1:8" ht="16.5" customHeight="1" x14ac:dyDescent="0.3">
      <c r="A37" s="16" t="s">
        <v>1278</v>
      </c>
      <c r="B37" s="14" t="s">
        <v>1277</v>
      </c>
      <c r="C37" s="13">
        <v>2907.0833399999997</v>
      </c>
      <c r="D37" s="13">
        <v>10965.27916</v>
      </c>
      <c r="E37" s="13">
        <v>4899.6355999999996</v>
      </c>
      <c r="F37" s="12">
        <v>20074.628559999997</v>
      </c>
      <c r="G37" s="11">
        <f t="shared" si="2"/>
        <v>9109.3493999999973</v>
      </c>
      <c r="H37" s="10">
        <f t="shared" si="3"/>
        <v>0.83074486906177381</v>
      </c>
    </row>
    <row r="38" spans="1:8" ht="16.5" customHeight="1" x14ac:dyDescent="0.3">
      <c r="A38" s="16" t="s">
        <v>1276</v>
      </c>
      <c r="B38" s="14" t="s">
        <v>1275</v>
      </c>
      <c r="C38" s="13">
        <v>23.9</v>
      </c>
      <c r="D38" s="13">
        <v>180.42726999999999</v>
      </c>
      <c r="E38" s="13">
        <v>22.084</v>
      </c>
      <c r="F38" s="12">
        <v>287.02454999999998</v>
      </c>
      <c r="G38" s="11">
        <f t="shared" si="2"/>
        <v>106.59727999999998</v>
      </c>
      <c r="H38" s="10">
        <f t="shared" si="3"/>
        <v>0.59080470485420522</v>
      </c>
    </row>
    <row r="39" spans="1:8" ht="16.5" customHeight="1" x14ac:dyDescent="0.3">
      <c r="A39" s="16" t="s">
        <v>1274</v>
      </c>
      <c r="B39" s="14" t="s">
        <v>1273</v>
      </c>
      <c r="C39" s="13">
        <v>83.548000000000002</v>
      </c>
      <c r="D39" s="13">
        <v>267.67387000000002</v>
      </c>
      <c r="E39" s="13">
        <v>41.448</v>
      </c>
      <c r="F39" s="12">
        <v>121.92435</v>
      </c>
      <c r="G39" s="11">
        <f t="shared" si="2"/>
        <v>-145.74952000000002</v>
      </c>
      <c r="H39" s="10">
        <f t="shared" si="3"/>
        <v>-0.54450410120345327</v>
      </c>
    </row>
    <row r="40" spans="1:8" ht="16.5" customHeight="1" x14ac:dyDescent="0.3">
      <c r="A40" s="16" t="s">
        <v>1272</v>
      </c>
      <c r="B40" s="14" t="s">
        <v>1271</v>
      </c>
      <c r="C40" s="13">
        <v>2.5000000000000001E-2</v>
      </c>
      <c r="D40" s="13">
        <v>3.5</v>
      </c>
      <c r="E40" s="13">
        <v>0.105</v>
      </c>
      <c r="F40" s="12">
        <v>6.7508599999999994</v>
      </c>
      <c r="G40" s="11">
        <f t="shared" si="2"/>
        <v>3.2508599999999994</v>
      </c>
      <c r="H40" s="10">
        <f t="shared" si="3"/>
        <v>0.92881714285714267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24</v>
      </c>
      <c r="D42" s="13">
        <v>19.2</v>
      </c>
      <c r="E42" s="13">
        <v>21.55</v>
      </c>
      <c r="F42" s="12">
        <v>17.670999999999999</v>
      </c>
      <c r="G42" s="11">
        <f t="shared" si="2"/>
        <v>-1.5289999999999999</v>
      </c>
      <c r="H42" s="10">
        <f t="shared" si="3"/>
        <v>-7.9635416666666667E-2</v>
      </c>
    </row>
    <row r="43" spans="1:8" ht="16.5" customHeight="1" x14ac:dyDescent="0.3">
      <c r="A43" s="16" t="s">
        <v>1266</v>
      </c>
      <c r="B43" s="14" t="s">
        <v>1265</v>
      </c>
      <c r="C43" s="13">
        <v>2370.9968720000002</v>
      </c>
      <c r="D43" s="13">
        <v>4926.6657000000005</v>
      </c>
      <c r="E43" s="13">
        <v>2149.064793</v>
      </c>
      <c r="F43" s="12">
        <v>9285.6806500000002</v>
      </c>
      <c r="G43" s="11">
        <f t="shared" si="2"/>
        <v>4359.0149499999998</v>
      </c>
      <c r="H43" s="10">
        <f t="shared" si="3"/>
        <v>0.88477993341419514</v>
      </c>
    </row>
    <row r="44" spans="1:8" ht="16.5" customHeight="1" x14ac:dyDescent="0.3">
      <c r="A44" s="16" t="s">
        <v>1264</v>
      </c>
      <c r="B44" s="14" t="s">
        <v>1263</v>
      </c>
      <c r="C44" s="13">
        <v>2.82</v>
      </c>
      <c r="D44" s="13">
        <v>4.2351000000000001</v>
      </c>
      <c r="E44" s="13">
        <v>37.5</v>
      </c>
      <c r="F44" s="12">
        <v>19.16019</v>
      </c>
      <c r="G44" s="11">
        <f t="shared" si="2"/>
        <v>14.925090000000001</v>
      </c>
      <c r="H44" s="10">
        <f t="shared" si="3"/>
        <v>3.52414110646738</v>
      </c>
    </row>
    <row r="45" spans="1:8" ht="16.5" customHeight="1" x14ac:dyDescent="0.3">
      <c r="A45" s="16" t="s">
        <v>1262</v>
      </c>
      <c r="B45" s="14" t="s">
        <v>1261</v>
      </c>
      <c r="C45" s="13">
        <v>0.36285000000000001</v>
      </c>
      <c r="D45" s="13">
        <v>0.28998000000000002</v>
      </c>
      <c r="E45" s="13">
        <v>0.56628000000000001</v>
      </c>
      <c r="F45" s="12">
        <v>0.46433999999999997</v>
      </c>
      <c r="G45" s="11">
        <f t="shared" si="2"/>
        <v>0.17435999999999996</v>
      </c>
      <c r="H45" s="10">
        <f t="shared" si="3"/>
        <v>0.60128284709290281</v>
      </c>
    </row>
    <row r="46" spans="1:8" ht="16.5" customHeight="1" x14ac:dyDescent="0.3">
      <c r="A46" s="16" t="s">
        <v>1260</v>
      </c>
      <c r="B46" s="14" t="s">
        <v>1259</v>
      </c>
      <c r="C46" s="13">
        <v>6.6599999999999993E-2</v>
      </c>
      <c r="D46" s="13">
        <v>5.323E-2</v>
      </c>
      <c r="E46" s="13">
        <v>0.45717000000000002</v>
      </c>
      <c r="F46" s="12">
        <v>0.36574000000000001</v>
      </c>
      <c r="G46" s="11">
        <f t="shared" si="2"/>
        <v>0.31251000000000001</v>
      </c>
      <c r="H46" s="10">
        <f t="shared" si="3"/>
        <v>5.8709374412925044</v>
      </c>
    </row>
    <row r="47" spans="1:8" ht="16.5" customHeight="1" x14ac:dyDescent="0.3">
      <c r="A47" s="16" t="s">
        <v>1258</v>
      </c>
      <c r="B47" s="14" t="s">
        <v>1257</v>
      </c>
      <c r="C47" s="13">
        <v>27.609959999999997</v>
      </c>
      <c r="D47" s="13">
        <v>4.3972499999999997</v>
      </c>
      <c r="E47" s="13">
        <v>28.19576</v>
      </c>
      <c r="F47" s="12">
        <v>18.79645</v>
      </c>
      <c r="G47" s="11">
        <f t="shared" si="2"/>
        <v>14.3992</v>
      </c>
      <c r="H47" s="10">
        <f t="shared" si="3"/>
        <v>3.2745920745920749</v>
      </c>
    </row>
    <row r="48" spans="1:8" ht="16.5" customHeight="1" x14ac:dyDescent="0.3">
      <c r="A48" s="16" t="s">
        <v>1256</v>
      </c>
      <c r="B48" s="14" t="s">
        <v>1255</v>
      </c>
      <c r="C48" s="13">
        <v>4.5583179999999999</v>
      </c>
      <c r="D48" s="13">
        <v>363.62309000000005</v>
      </c>
      <c r="E48" s="13">
        <v>9.5583080000000002</v>
      </c>
      <c r="F48" s="12">
        <v>835.98716999999999</v>
      </c>
      <c r="G48" s="11">
        <f t="shared" si="2"/>
        <v>472.36407999999994</v>
      </c>
      <c r="H48" s="10">
        <f t="shared" si="3"/>
        <v>1.2990486385229274</v>
      </c>
    </row>
    <row r="49" spans="1:8" ht="16.5" customHeight="1" x14ac:dyDescent="0.3">
      <c r="A49" s="16" t="s">
        <v>1254</v>
      </c>
      <c r="B49" s="14" t="s">
        <v>1253</v>
      </c>
      <c r="C49" s="13">
        <v>1201.8396965000002</v>
      </c>
      <c r="D49" s="13">
        <v>4225.7506800000001</v>
      </c>
      <c r="E49" s="13">
        <v>563.76307999999995</v>
      </c>
      <c r="F49" s="12">
        <v>5767.4351499999902</v>
      </c>
      <c r="G49" s="11">
        <f t="shared" si="2"/>
        <v>1541.6844699999901</v>
      </c>
      <c r="H49" s="10">
        <f t="shared" si="3"/>
        <v>0.36483091094242931</v>
      </c>
    </row>
    <row r="50" spans="1:8" ht="16.5" customHeight="1" x14ac:dyDescent="0.3">
      <c r="A50" s="16" t="s">
        <v>1252</v>
      </c>
      <c r="B50" s="14" t="s">
        <v>1251</v>
      </c>
      <c r="C50" s="13">
        <v>1282.4328324000001</v>
      </c>
      <c r="D50" s="13">
        <v>4044.34139</v>
      </c>
      <c r="E50" s="13">
        <v>1707.31441</v>
      </c>
      <c r="F50" s="12">
        <v>4758.5245700000005</v>
      </c>
      <c r="G50" s="11">
        <f t="shared" si="2"/>
        <v>714.18318000000045</v>
      </c>
      <c r="H50" s="10">
        <f t="shared" si="3"/>
        <v>0.17658825285270996</v>
      </c>
    </row>
    <row r="51" spans="1:8" ht="16.5" customHeight="1" x14ac:dyDescent="0.3">
      <c r="A51" s="16" t="s">
        <v>1250</v>
      </c>
      <c r="B51" s="14" t="s">
        <v>1249</v>
      </c>
      <c r="C51" s="13">
        <v>3251.3152099999998</v>
      </c>
      <c r="D51" s="13">
        <v>7869.9576200000001</v>
      </c>
      <c r="E51" s="13">
        <v>13432.703099999999</v>
      </c>
      <c r="F51" s="12">
        <v>18103.532089999899</v>
      </c>
      <c r="G51" s="11">
        <f t="shared" si="2"/>
        <v>10233.574469999898</v>
      </c>
      <c r="H51" s="10">
        <f t="shared" si="3"/>
        <v>1.3003341268310282</v>
      </c>
    </row>
    <row r="52" spans="1:8" ht="16.5" customHeight="1" x14ac:dyDescent="0.3">
      <c r="A52" s="16" t="s">
        <v>1248</v>
      </c>
      <c r="B52" s="14" t="s">
        <v>1247</v>
      </c>
      <c r="C52" s="13">
        <v>2588.8622099999998</v>
      </c>
      <c r="D52" s="13">
        <v>14003.989029999999</v>
      </c>
      <c r="E52" s="13">
        <v>1249.3610999999901</v>
      </c>
      <c r="F52" s="12">
        <v>5414.5411599999397</v>
      </c>
      <c r="G52" s="11">
        <f t="shared" si="2"/>
        <v>-8589.4478700000582</v>
      </c>
      <c r="H52" s="10">
        <f t="shared" si="3"/>
        <v>-0.61335722640165902</v>
      </c>
    </row>
    <row r="53" spans="1:8" ht="16.5" customHeight="1" x14ac:dyDescent="0.3">
      <c r="A53" s="16" t="s">
        <v>1246</v>
      </c>
      <c r="B53" s="14" t="s">
        <v>1245</v>
      </c>
      <c r="C53" s="13">
        <v>328.01822999999996</v>
      </c>
      <c r="D53" s="13">
        <v>559.17897000000107</v>
      </c>
      <c r="E53" s="13">
        <v>285.60868699999997</v>
      </c>
      <c r="F53" s="12">
        <v>902.04985999999906</v>
      </c>
      <c r="G53" s="11">
        <f t="shared" si="2"/>
        <v>342.87088999999798</v>
      </c>
      <c r="H53" s="10">
        <f t="shared" si="3"/>
        <v>0.61316842799005356</v>
      </c>
    </row>
    <row r="54" spans="1:8" ht="16.5" customHeight="1" x14ac:dyDescent="0.3">
      <c r="A54" s="16" t="s">
        <v>1244</v>
      </c>
      <c r="B54" s="14" t="s">
        <v>1243</v>
      </c>
      <c r="C54" s="13">
        <v>3858.8225000000002</v>
      </c>
      <c r="D54" s="13">
        <v>2520.1814300000001</v>
      </c>
      <c r="E54" s="13">
        <v>12618.849</v>
      </c>
      <c r="F54" s="12">
        <v>6454.3910599999999</v>
      </c>
      <c r="G54" s="11">
        <f t="shared" si="2"/>
        <v>3934.2096299999998</v>
      </c>
      <c r="H54" s="10">
        <f t="shared" si="3"/>
        <v>1.561081905916591</v>
      </c>
    </row>
    <row r="55" spans="1:8" ht="16.5" customHeight="1" x14ac:dyDescent="0.3">
      <c r="A55" s="16" t="s">
        <v>1242</v>
      </c>
      <c r="B55" s="14" t="s">
        <v>1241</v>
      </c>
      <c r="C55" s="13">
        <v>35499.449744999998</v>
      </c>
      <c r="D55" s="13">
        <v>32748.017339999999</v>
      </c>
      <c r="E55" s="13">
        <v>78154.716260000001</v>
      </c>
      <c r="F55" s="12">
        <v>96105.940330000099</v>
      </c>
      <c r="G55" s="11">
        <f t="shared" si="2"/>
        <v>63357.922990000101</v>
      </c>
      <c r="H55" s="10">
        <f t="shared" si="3"/>
        <v>1.9347101942752332</v>
      </c>
    </row>
    <row r="56" spans="1:8" ht="16.5" customHeight="1" x14ac:dyDescent="0.3">
      <c r="A56" s="16" t="s">
        <v>1240</v>
      </c>
      <c r="B56" s="14" t="s">
        <v>1239</v>
      </c>
      <c r="C56" s="13">
        <v>35714.851360000001</v>
      </c>
      <c r="D56" s="13">
        <v>18830.659469999999</v>
      </c>
      <c r="E56" s="13">
        <v>67089.765920000005</v>
      </c>
      <c r="F56" s="12">
        <v>52721.440740000005</v>
      </c>
      <c r="G56" s="11">
        <f t="shared" si="2"/>
        <v>33890.781270000007</v>
      </c>
      <c r="H56" s="10">
        <f t="shared" si="3"/>
        <v>1.7997660317735016</v>
      </c>
    </row>
    <row r="57" spans="1:8" ht="16.5" customHeight="1" x14ac:dyDescent="0.3">
      <c r="A57" s="16" t="s">
        <v>1238</v>
      </c>
      <c r="B57" s="14" t="s">
        <v>1237</v>
      </c>
      <c r="C57" s="13">
        <v>22527.961380000001</v>
      </c>
      <c r="D57" s="13">
        <v>13631.484859999999</v>
      </c>
      <c r="E57" s="13">
        <v>29366.15365</v>
      </c>
      <c r="F57" s="12">
        <v>27331.667670000003</v>
      </c>
      <c r="G57" s="11">
        <f t="shared" si="2"/>
        <v>13700.182810000004</v>
      </c>
      <c r="H57" s="10">
        <f t="shared" si="3"/>
        <v>1.0050396527381689</v>
      </c>
    </row>
    <row r="58" spans="1:8" ht="16.5" customHeight="1" x14ac:dyDescent="0.3">
      <c r="A58" s="16" t="s">
        <v>1236</v>
      </c>
      <c r="B58" s="14" t="s">
        <v>1235</v>
      </c>
      <c r="C58" s="13">
        <v>3289.7178699999999</v>
      </c>
      <c r="D58" s="13">
        <v>5500.8344899999902</v>
      </c>
      <c r="E58" s="13">
        <v>5982.4112799999903</v>
      </c>
      <c r="F58" s="12">
        <v>12263.033439999901</v>
      </c>
      <c r="G58" s="11">
        <f t="shared" si="2"/>
        <v>6762.1989499999108</v>
      </c>
      <c r="H58" s="10">
        <f t="shared" si="3"/>
        <v>1.2293042014430655</v>
      </c>
    </row>
    <row r="59" spans="1:8" ht="16.5" customHeight="1" x14ac:dyDescent="0.3">
      <c r="A59" s="16" t="s">
        <v>1234</v>
      </c>
      <c r="B59" s="14" t="s">
        <v>1233</v>
      </c>
      <c r="C59" s="13">
        <v>24335.490269999998</v>
      </c>
      <c r="D59" s="13">
        <v>10749.439460000001</v>
      </c>
      <c r="E59" s="13">
        <v>31059.563999999998</v>
      </c>
      <c r="F59" s="12">
        <v>18414.569780000002</v>
      </c>
      <c r="G59" s="11">
        <f t="shared" si="2"/>
        <v>7665.1303200000002</v>
      </c>
      <c r="H59" s="10">
        <f t="shared" si="3"/>
        <v>0.71307256052958867</v>
      </c>
    </row>
    <row r="60" spans="1:8" ht="16.5" customHeight="1" x14ac:dyDescent="0.3">
      <c r="A60" s="16" t="s">
        <v>1232</v>
      </c>
      <c r="B60" s="14" t="s">
        <v>1231</v>
      </c>
      <c r="C60" s="13">
        <v>14252.56</v>
      </c>
      <c r="D60" s="13">
        <v>14403.89834</v>
      </c>
      <c r="E60" s="13">
        <v>17425.6299</v>
      </c>
      <c r="F60" s="12">
        <v>21052.86938</v>
      </c>
      <c r="G60" s="11">
        <f t="shared" si="2"/>
        <v>6648.9710400000004</v>
      </c>
      <c r="H60" s="10">
        <f t="shared" si="3"/>
        <v>0.46160913407279719</v>
      </c>
    </row>
    <row r="61" spans="1:8" ht="16.5" customHeight="1" x14ac:dyDescent="0.3">
      <c r="A61" s="16" t="s">
        <v>1230</v>
      </c>
      <c r="B61" s="14" t="s">
        <v>1229</v>
      </c>
      <c r="C61" s="13">
        <v>2.5333999999999999</v>
      </c>
      <c r="D61" s="13">
        <v>10.748010000000001</v>
      </c>
      <c r="E61" s="13">
        <v>2.6238999999999999</v>
      </c>
      <c r="F61" s="12">
        <v>12.2849</v>
      </c>
      <c r="G61" s="11">
        <f t="shared" si="2"/>
        <v>1.5368899999999996</v>
      </c>
      <c r="H61" s="10">
        <f t="shared" si="3"/>
        <v>0.14299298195665985</v>
      </c>
    </row>
    <row r="62" spans="1:8" ht="16.5" customHeight="1" x14ac:dyDescent="0.3">
      <c r="A62" s="16" t="s">
        <v>1228</v>
      </c>
      <c r="B62" s="14" t="s">
        <v>1227</v>
      </c>
      <c r="C62" s="13">
        <v>14075.19591</v>
      </c>
      <c r="D62" s="13">
        <v>18559.396780000003</v>
      </c>
      <c r="E62" s="13">
        <v>25757.85569</v>
      </c>
      <c r="F62" s="12">
        <v>40066.376349999802</v>
      </c>
      <c r="G62" s="11">
        <f t="shared" si="2"/>
        <v>21506.979569999799</v>
      </c>
      <c r="H62" s="10">
        <f t="shared" si="3"/>
        <v>1.158818889694528</v>
      </c>
    </row>
    <row r="63" spans="1:8" ht="16.5" customHeight="1" x14ac:dyDescent="0.3">
      <c r="A63" s="16" t="s">
        <v>1226</v>
      </c>
      <c r="B63" s="14" t="s">
        <v>1225</v>
      </c>
      <c r="C63" s="13">
        <v>7074.6000700000004</v>
      </c>
      <c r="D63" s="13">
        <v>7582.8234499999999</v>
      </c>
      <c r="E63" s="13">
        <v>8169.6312400000006</v>
      </c>
      <c r="F63" s="12">
        <v>10085.154060000001</v>
      </c>
      <c r="G63" s="11">
        <f t="shared" si="2"/>
        <v>2502.3306100000009</v>
      </c>
      <c r="H63" s="10">
        <f t="shared" si="3"/>
        <v>0.32999985117680686</v>
      </c>
    </row>
    <row r="64" spans="1:8" ht="16.5" customHeight="1" x14ac:dyDescent="0.3">
      <c r="A64" s="16" t="s">
        <v>1224</v>
      </c>
      <c r="B64" s="14" t="s">
        <v>1223</v>
      </c>
      <c r="C64" s="13">
        <v>550.94600000000003</v>
      </c>
      <c r="D64" s="13">
        <v>612.87017000000003</v>
      </c>
      <c r="E64" s="13">
        <v>673.83</v>
      </c>
      <c r="F64" s="12">
        <v>572.67832999999996</v>
      </c>
      <c r="G64" s="11">
        <f t="shared" si="2"/>
        <v>-40.19184000000007</v>
      </c>
      <c r="H64" s="10">
        <f t="shared" si="3"/>
        <v>-6.5579696920148797E-2</v>
      </c>
    </row>
    <row r="65" spans="1:8" ht="16.5" customHeight="1" x14ac:dyDescent="0.3">
      <c r="A65" s="16" t="s">
        <v>1222</v>
      </c>
      <c r="B65" s="14" t="s">
        <v>1221</v>
      </c>
      <c r="C65" s="13">
        <v>1625.2860000000001</v>
      </c>
      <c r="D65" s="13">
        <v>6140.0982199999908</v>
      </c>
      <c r="E65" s="13">
        <v>2100.2006630000001</v>
      </c>
      <c r="F65" s="12">
        <v>6050.23531</v>
      </c>
      <c r="G65" s="11">
        <f t="shared" si="2"/>
        <v>-89.862909999990734</v>
      </c>
      <c r="H65" s="10">
        <f t="shared" si="3"/>
        <v>-1.4635418975429821E-2</v>
      </c>
    </row>
    <row r="66" spans="1:8" ht="16.5" customHeight="1" x14ac:dyDescent="0.3">
      <c r="A66" s="16" t="s">
        <v>1220</v>
      </c>
      <c r="B66" s="14" t="s">
        <v>1219</v>
      </c>
      <c r="C66" s="13">
        <v>2459.7511260000001</v>
      </c>
      <c r="D66" s="13">
        <v>3164.0135800000003</v>
      </c>
      <c r="E66" s="13">
        <v>1446.6060830000001</v>
      </c>
      <c r="F66" s="12">
        <v>2140.0646900000002</v>
      </c>
      <c r="G66" s="11">
        <f t="shared" si="2"/>
        <v>-1023.9488900000001</v>
      </c>
      <c r="H66" s="10">
        <f t="shared" si="3"/>
        <v>-0.32362341820290164</v>
      </c>
    </row>
    <row r="67" spans="1:8" ht="16.5" customHeight="1" x14ac:dyDescent="0.3">
      <c r="A67" s="16" t="s">
        <v>1218</v>
      </c>
      <c r="B67" s="14" t="s">
        <v>1217</v>
      </c>
      <c r="C67" s="13">
        <v>159.55199999999999</v>
      </c>
      <c r="D67" s="13">
        <v>337.65083000000004</v>
      </c>
      <c r="E67" s="13">
        <v>353.02332000000001</v>
      </c>
      <c r="F67" s="12">
        <v>748.47576000000004</v>
      </c>
      <c r="G67" s="11">
        <f t="shared" si="2"/>
        <v>410.82492999999999</v>
      </c>
      <c r="H67" s="10">
        <f t="shared" si="3"/>
        <v>1.2167152972791446</v>
      </c>
    </row>
    <row r="68" spans="1:8" ht="16.5" customHeight="1" x14ac:dyDescent="0.3">
      <c r="A68" s="16" t="s">
        <v>1216</v>
      </c>
      <c r="B68" s="14" t="s">
        <v>1215</v>
      </c>
      <c r="C68" s="13">
        <v>1575.4351499999998</v>
      </c>
      <c r="D68" s="13">
        <v>5855.6833699999997</v>
      </c>
      <c r="E68" s="13">
        <v>3089.9824627999997</v>
      </c>
      <c r="F68" s="12">
        <v>12038.26456</v>
      </c>
      <c r="G68" s="11">
        <f t="shared" si="2"/>
        <v>6182.5811899999999</v>
      </c>
      <c r="H68" s="10">
        <f t="shared" si="3"/>
        <v>1.0558257336239818</v>
      </c>
    </row>
    <row r="69" spans="1:8" ht="16.5" customHeight="1" x14ac:dyDescent="0.3">
      <c r="A69" s="16" t="s">
        <v>1214</v>
      </c>
      <c r="B69" s="14" t="s">
        <v>1213</v>
      </c>
      <c r="C69" s="13">
        <v>1916.5352090000001</v>
      </c>
      <c r="D69" s="13">
        <v>11035.883980000001</v>
      </c>
      <c r="E69" s="13">
        <v>3547.8408610000001</v>
      </c>
      <c r="F69" s="12">
        <v>18912.156890000002</v>
      </c>
      <c r="G69" s="11">
        <f t="shared" si="2"/>
        <v>7876.2729100000015</v>
      </c>
      <c r="H69" s="10">
        <f t="shared" si="3"/>
        <v>0.71369660321492445</v>
      </c>
    </row>
    <row r="70" spans="1:8" ht="16.5" customHeight="1" x14ac:dyDescent="0.3">
      <c r="A70" s="16" t="s">
        <v>1212</v>
      </c>
      <c r="B70" s="14" t="s">
        <v>1211</v>
      </c>
      <c r="C70" s="13">
        <v>99153.4687870013</v>
      </c>
      <c r="D70" s="13">
        <v>70094.976379999804</v>
      </c>
      <c r="E70" s="13">
        <v>136236.244547001</v>
      </c>
      <c r="F70" s="12">
        <v>137828.715040001</v>
      </c>
      <c r="G70" s="11">
        <f t="shared" si="2"/>
        <v>67733.738660001196</v>
      </c>
      <c r="H70" s="10">
        <f t="shared" si="3"/>
        <v>0.96631373827422617</v>
      </c>
    </row>
    <row r="71" spans="1:8" ht="16.5" customHeight="1" x14ac:dyDescent="0.3">
      <c r="A71" s="16" t="s">
        <v>1210</v>
      </c>
      <c r="B71" s="14" t="s">
        <v>1209</v>
      </c>
      <c r="C71" s="13">
        <v>9543.12445999999</v>
      </c>
      <c r="D71" s="13">
        <v>19963.760089999898</v>
      </c>
      <c r="E71" s="13">
        <v>17096.415607999999</v>
      </c>
      <c r="F71" s="12">
        <v>38110.136469999801</v>
      </c>
      <c r="G71" s="11">
        <f t="shared" ref="G71:G134" si="4">F71-D71</f>
        <v>18146.376379999903</v>
      </c>
      <c r="H71" s="10">
        <f t="shared" ref="H71:H134" si="5">IF(D71&lt;&gt;0,G71/D71,"")</f>
        <v>0.90896586104987576</v>
      </c>
    </row>
    <row r="72" spans="1:8" ht="16.5" customHeight="1" x14ac:dyDescent="0.3">
      <c r="A72" s="16" t="s">
        <v>1208</v>
      </c>
      <c r="B72" s="14" t="s">
        <v>1207</v>
      </c>
      <c r="C72" s="13">
        <v>139354.27572000001</v>
      </c>
      <c r="D72" s="13">
        <v>113636.71893999999</v>
      </c>
      <c r="E72" s="13">
        <v>141547.889643</v>
      </c>
      <c r="F72" s="12">
        <v>142477.1777</v>
      </c>
      <c r="G72" s="11">
        <f t="shared" si="4"/>
        <v>28840.458760000009</v>
      </c>
      <c r="H72" s="10">
        <f t="shared" si="5"/>
        <v>0.25379524355351835</v>
      </c>
    </row>
    <row r="73" spans="1:8" ht="16.5" customHeight="1" x14ac:dyDescent="0.3">
      <c r="A73" s="16" t="s">
        <v>1206</v>
      </c>
      <c r="B73" s="14" t="s">
        <v>1205</v>
      </c>
      <c r="C73" s="13">
        <v>15352.919818</v>
      </c>
      <c r="D73" s="13">
        <v>18911.970539999998</v>
      </c>
      <c r="E73" s="13">
        <v>18567.704646000002</v>
      </c>
      <c r="F73" s="12">
        <v>26194.3108600001</v>
      </c>
      <c r="G73" s="11">
        <f t="shared" si="4"/>
        <v>7282.3403200001012</v>
      </c>
      <c r="H73" s="10">
        <f t="shared" si="5"/>
        <v>0.38506512605851922</v>
      </c>
    </row>
    <row r="74" spans="1:8" ht="16.5" customHeight="1" x14ac:dyDescent="0.3">
      <c r="A74" s="16" t="s">
        <v>1204</v>
      </c>
      <c r="B74" s="14" t="s">
        <v>1203</v>
      </c>
      <c r="C74" s="13">
        <v>34590.584299999995</v>
      </c>
      <c r="D74" s="13">
        <v>20756.901719999998</v>
      </c>
      <c r="E74" s="13">
        <v>26902.908489999998</v>
      </c>
      <c r="F74" s="12">
        <v>17854.201000000001</v>
      </c>
      <c r="G74" s="11">
        <f t="shared" si="4"/>
        <v>-2902.7007199999971</v>
      </c>
      <c r="H74" s="10">
        <f t="shared" si="5"/>
        <v>-0.13984267783101481</v>
      </c>
    </row>
    <row r="75" spans="1:8" ht="16.5" customHeight="1" x14ac:dyDescent="0.3">
      <c r="A75" s="16" t="s">
        <v>1202</v>
      </c>
      <c r="B75" s="14" t="s">
        <v>1201</v>
      </c>
      <c r="C75" s="13">
        <v>3915.8758499999999</v>
      </c>
      <c r="D75" s="13">
        <v>3977.1766200000002</v>
      </c>
      <c r="E75" s="13">
        <v>10371.17748</v>
      </c>
      <c r="F75" s="12">
        <v>10570.878939999999</v>
      </c>
      <c r="G75" s="11">
        <f t="shared" si="4"/>
        <v>6593.7023199999985</v>
      </c>
      <c r="H75" s="10">
        <f t="shared" si="5"/>
        <v>1.6578852160706905</v>
      </c>
    </row>
    <row r="76" spans="1:8" ht="16.5" customHeight="1" x14ac:dyDescent="0.3">
      <c r="A76" s="16" t="s">
        <v>1200</v>
      </c>
      <c r="B76" s="14" t="s">
        <v>1199</v>
      </c>
      <c r="C76" s="13">
        <v>21420.777409999999</v>
      </c>
      <c r="D76" s="13">
        <v>21788.958899999998</v>
      </c>
      <c r="E76" s="13">
        <v>41478.604469999998</v>
      </c>
      <c r="F76" s="12">
        <v>44813.930189999999</v>
      </c>
      <c r="G76" s="11">
        <f t="shared" si="4"/>
        <v>23024.971290000001</v>
      </c>
      <c r="H76" s="10">
        <f t="shared" si="5"/>
        <v>1.0567265464895619</v>
      </c>
    </row>
    <row r="77" spans="1:8" ht="16.5" customHeight="1" x14ac:dyDescent="0.3">
      <c r="A77" s="16" t="s">
        <v>1198</v>
      </c>
      <c r="B77" s="14" t="s">
        <v>1197</v>
      </c>
      <c r="C77" s="13">
        <v>18476.11622</v>
      </c>
      <c r="D77" s="13">
        <v>18096.504350000003</v>
      </c>
      <c r="E77" s="13">
        <v>19523.039859999899</v>
      </c>
      <c r="F77" s="12">
        <v>29462.297370000102</v>
      </c>
      <c r="G77" s="11">
        <f t="shared" si="4"/>
        <v>11365.793020000099</v>
      </c>
      <c r="H77" s="10">
        <f t="shared" si="5"/>
        <v>0.62806566396344377</v>
      </c>
    </row>
    <row r="78" spans="1:8" ht="16.5" customHeight="1" x14ac:dyDescent="0.3">
      <c r="A78" s="16" t="s">
        <v>1196</v>
      </c>
      <c r="B78" s="14" t="s">
        <v>1195</v>
      </c>
      <c r="C78" s="13">
        <v>2073.9765000000002</v>
      </c>
      <c r="D78" s="13">
        <v>3960.1251899999997</v>
      </c>
      <c r="E78" s="13">
        <v>3391.5967000000001</v>
      </c>
      <c r="F78" s="12">
        <v>5789.6196199999895</v>
      </c>
      <c r="G78" s="11">
        <f t="shared" si="4"/>
        <v>1829.4944299999897</v>
      </c>
      <c r="H78" s="10">
        <f t="shared" si="5"/>
        <v>0.4619789380951338</v>
      </c>
    </row>
    <row r="79" spans="1:8" ht="16.5" customHeight="1" x14ac:dyDescent="0.3">
      <c r="A79" s="16" t="s">
        <v>1194</v>
      </c>
      <c r="B79" s="14" t="s">
        <v>1193</v>
      </c>
      <c r="C79" s="13">
        <v>42.24</v>
      </c>
      <c r="D79" s="13">
        <v>15.02618</v>
      </c>
      <c r="E79" s="13">
        <v>43.6</v>
      </c>
      <c r="F79" s="12">
        <v>19.421659999999999</v>
      </c>
      <c r="G79" s="11">
        <f t="shared" si="4"/>
        <v>4.3954799999999992</v>
      </c>
      <c r="H79" s="10">
        <f t="shared" si="5"/>
        <v>0.29252145255813516</v>
      </c>
    </row>
    <row r="80" spans="1:8" ht="25.5" customHeight="1" x14ac:dyDescent="0.3">
      <c r="A80" s="16" t="s">
        <v>1192</v>
      </c>
      <c r="B80" s="14" t="s">
        <v>1191</v>
      </c>
      <c r="C80" s="13">
        <v>2166.8648800000001</v>
      </c>
      <c r="D80" s="13">
        <v>3145.46018</v>
      </c>
      <c r="E80" s="13">
        <v>3861.1404680000001</v>
      </c>
      <c r="F80" s="12">
        <v>5364.8829800000003</v>
      </c>
      <c r="G80" s="11">
        <f t="shared" si="4"/>
        <v>2219.4228000000003</v>
      </c>
      <c r="H80" s="10">
        <f t="shared" si="5"/>
        <v>0.70559557997647271</v>
      </c>
    </row>
    <row r="81" spans="1:8" ht="16.5" customHeight="1" x14ac:dyDescent="0.3">
      <c r="A81" s="16" t="s">
        <v>1190</v>
      </c>
      <c r="B81" s="14" t="s">
        <v>1189</v>
      </c>
      <c r="C81" s="13">
        <v>18.699200000000001</v>
      </c>
      <c r="D81" s="13">
        <v>66.032289999999989</v>
      </c>
      <c r="E81" s="13">
        <v>19.464169999999999</v>
      </c>
      <c r="F81" s="12">
        <v>72.194320000000005</v>
      </c>
      <c r="G81" s="11">
        <f t="shared" si="4"/>
        <v>6.1620300000000157</v>
      </c>
      <c r="H81" s="10">
        <f t="shared" si="5"/>
        <v>9.3318435571445674E-2</v>
      </c>
    </row>
    <row r="82" spans="1:8" ht="16.5" customHeight="1" x14ac:dyDescent="0.3">
      <c r="A82" s="16" t="s">
        <v>1188</v>
      </c>
      <c r="B82" s="14" t="s">
        <v>1187</v>
      </c>
      <c r="C82" s="13">
        <v>21411.676134000001</v>
      </c>
      <c r="D82" s="13">
        <v>93877.6636800001</v>
      </c>
      <c r="E82" s="13">
        <v>27889.573306999999</v>
      </c>
      <c r="F82" s="12">
        <v>133967.64160999999</v>
      </c>
      <c r="G82" s="11">
        <f t="shared" si="4"/>
        <v>40089.977929999892</v>
      </c>
      <c r="H82" s="10">
        <f t="shared" si="5"/>
        <v>0.42704490459684019</v>
      </c>
    </row>
    <row r="83" spans="1:8" ht="16.5" customHeight="1" x14ac:dyDescent="0.3">
      <c r="A83" s="16" t="s">
        <v>1186</v>
      </c>
      <c r="B83" s="14" t="s">
        <v>1185</v>
      </c>
      <c r="C83" s="13">
        <v>5925.1209325</v>
      </c>
      <c r="D83" s="13">
        <v>24258.78714</v>
      </c>
      <c r="E83" s="13">
        <v>8120.8505335</v>
      </c>
      <c r="F83" s="12">
        <v>33158.52506</v>
      </c>
      <c r="G83" s="11">
        <f t="shared" si="4"/>
        <v>8899.7379199999996</v>
      </c>
      <c r="H83" s="10">
        <f t="shared" si="5"/>
        <v>0.36686656544858076</v>
      </c>
    </row>
    <row r="84" spans="1:8" ht="16.5" customHeight="1" x14ac:dyDescent="0.3">
      <c r="A84" s="16" t="s">
        <v>1184</v>
      </c>
      <c r="B84" s="14" t="s">
        <v>1183</v>
      </c>
      <c r="C84" s="13">
        <v>3.25</v>
      </c>
      <c r="D84" s="13">
        <v>12.91778</v>
      </c>
      <c r="E84" s="13">
        <v>1.9877</v>
      </c>
      <c r="F84" s="12">
        <v>11.78674</v>
      </c>
      <c r="G84" s="11">
        <f t="shared" si="4"/>
        <v>-1.1310400000000005</v>
      </c>
      <c r="H84" s="10">
        <f t="shared" si="5"/>
        <v>-8.7556840262026481E-2</v>
      </c>
    </row>
    <row r="85" spans="1:8" ht="16.5" customHeight="1" x14ac:dyDescent="0.3">
      <c r="A85" s="16" t="s">
        <v>1182</v>
      </c>
      <c r="B85" s="14" t="s">
        <v>1181</v>
      </c>
      <c r="C85" s="13">
        <v>2767.818526</v>
      </c>
      <c r="D85" s="13">
        <v>11092.56194</v>
      </c>
      <c r="E85" s="13">
        <v>2962.6818290000001</v>
      </c>
      <c r="F85" s="12">
        <v>10921.493420000001</v>
      </c>
      <c r="G85" s="11">
        <f t="shared" si="4"/>
        <v>-171.0685199999989</v>
      </c>
      <c r="H85" s="10">
        <f t="shared" si="5"/>
        <v>-1.5421912532498232E-2</v>
      </c>
    </row>
    <row r="86" spans="1:8" ht="16.5" customHeight="1" x14ac:dyDescent="0.3">
      <c r="A86" s="16" t="s">
        <v>1180</v>
      </c>
      <c r="B86" s="14" t="s">
        <v>1179</v>
      </c>
      <c r="C86" s="13">
        <v>0.107044</v>
      </c>
      <c r="D86" s="13">
        <v>17.120450000000002</v>
      </c>
      <c r="E86" s="13">
        <v>6.4815999999999999E-2</v>
      </c>
      <c r="F86" s="12">
        <v>13.927160000000001</v>
      </c>
      <c r="G86" s="11">
        <f t="shared" si="4"/>
        <v>-3.1932900000000011</v>
      </c>
      <c r="H86" s="10">
        <f t="shared" si="5"/>
        <v>-0.18651904593629259</v>
      </c>
    </row>
    <row r="87" spans="1:8" ht="16.5" customHeight="1" x14ac:dyDescent="0.3">
      <c r="A87" s="16" t="s">
        <v>1178</v>
      </c>
      <c r="B87" s="14" t="s">
        <v>1177</v>
      </c>
      <c r="C87" s="13">
        <v>78.127418000000006</v>
      </c>
      <c r="D87" s="13">
        <v>325.97280999999998</v>
      </c>
      <c r="E87" s="13">
        <v>157.83097899999999</v>
      </c>
      <c r="F87" s="12">
        <v>628.59655000000009</v>
      </c>
      <c r="G87" s="11">
        <f t="shared" si="4"/>
        <v>302.62374000000011</v>
      </c>
      <c r="H87" s="10">
        <f t="shared" si="5"/>
        <v>0.92837111168873299</v>
      </c>
    </row>
    <row r="88" spans="1:8" ht="16.5" customHeight="1" x14ac:dyDescent="0.3">
      <c r="A88" s="16" t="s">
        <v>1176</v>
      </c>
      <c r="B88" s="14" t="s">
        <v>1175</v>
      </c>
      <c r="C88" s="13">
        <v>37.190925999999997</v>
      </c>
      <c r="D88" s="13">
        <v>347.12170000000003</v>
      </c>
      <c r="E88" s="13">
        <v>34.725332000000002</v>
      </c>
      <c r="F88" s="12">
        <v>358.66449</v>
      </c>
      <c r="G88" s="11">
        <f t="shared" si="4"/>
        <v>11.542789999999968</v>
      </c>
      <c r="H88" s="10">
        <f t="shared" si="5"/>
        <v>3.3252862036570942E-2</v>
      </c>
    </row>
    <row r="89" spans="1:8" ht="16.5" customHeight="1" x14ac:dyDescent="0.3">
      <c r="A89" s="16" t="s">
        <v>1174</v>
      </c>
      <c r="B89" s="14" t="s">
        <v>1173</v>
      </c>
      <c r="C89" s="13">
        <v>6.6417879999999991</v>
      </c>
      <c r="D89" s="13">
        <v>75.609960000000001</v>
      </c>
      <c r="E89" s="13">
        <v>42.968629999999997</v>
      </c>
      <c r="F89" s="12">
        <v>376.8956</v>
      </c>
      <c r="G89" s="11">
        <f t="shared" si="4"/>
        <v>301.28564</v>
      </c>
      <c r="H89" s="10">
        <f t="shared" si="5"/>
        <v>3.9847348153603042</v>
      </c>
    </row>
    <row r="90" spans="1:8" ht="16.5" customHeight="1" x14ac:dyDescent="0.3">
      <c r="A90" s="16" t="s">
        <v>1172</v>
      </c>
      <c r="B90" s="14" t="s">
        <v>1171</v>
      </c>
      <c r="C90" s="13">
        <v>225.899969</v>
      </c>
      <c r="D90" s="13">
        <v>486.53765999999996</v>
      </c>
      <c r="E90" s="13">
        <v>268.32693699999999</v>
      </c>
      <c r="F90" s="12">
        <v>553.16493999999989</v>
      </c>
      <c r="G90" s="11">
        <f t="shared" si="4"/>
        <v>66.627279999999928</v>
      </c>
      <c r="H90" s="10">
        <f t="shared" si="5"/>
        <v>0.13694167066121857</v>
      </c>
    </row>
    <row r="91" spans="1:8" ht="16.5" customHeight="1" x14ac:dyDescent="0.3">
      <c r="A91" s="15">
        <v>910</v>
      </c>
      <c r="B91" s="14" t="s">
        <v>1170</v>
      </c>
      <c r="C91" s="13">
        <v>1374.743571</v>
      </c>
      <c r="D91" s="13">
        <v>2921.2855800000002</v>
      </c>
      <c r="E91" s="13">
        <v>1693.649543</v>
      </c>
      <c r="F91" s="12">
        <v>3805.0852799999998</v>
      </c>
      <c r="G91" s="11">
        <f t="shared" si="4"/>
        <v>883.79969999999958</v>
      </c>
      <c r="H91" s="10">
        <f t="shared" si="5"/>
        <v>0.30253793263170098</v>
      </c>
    </row>
    <row r="92" spans="1:8" ht="16.5" customHeight="1" x14ac:dyDescent="0.3">
      <c r="A92" s="15">
        <v>1001</v>
      </c>
      <c r="B92" s="14" t="s">
        <v>1169</v>
      </c>
      <c r="C92" s="13">
        <v>293.01650000000001</v>
      </c>
      <c r="D92" s="13">
        <v>173.94484</v>
      </c>
      <c r="E92" s="13">
        <v>33996.64847</v>
      </c>
      <c r="F92" s="12">
        <v>6607.9670800000004</v>
      </c>
      <c r="G92" s="11">
        <f t="shared" si="4"/>
        <v>6434.0222400000002</v>
      </c>
      <c r="H92" s="10">
        <f t="shared" si="5"/>
        <v>36.988865205774431</v>
      </c>
    </row>
    <row r="93" spans="1:8" ht="16.5" customHeight="1" x14ac:dyDescent="0.3">
      <c r="A93" s="15">
        <v>1002</v>
      </c>
      <c r="B93" s="14" t="s">
        <v>1168</v>
      </c>
      <c r="C93" s="13">
        <v>99.6952</v>
      </c>
      <c r="D93" s="13">
        <v>231.2637</v>
      </c>
      <c r="E93" s="13">
        <v>37.504899999999999</v>
      </c>
      <c r="F93" s="12">
        <v>40.404150000000001</v>
      </c>
      <c r="G93" s="11">
        <f t="shared" si="4"/>
        <v>-190.85955000000001</v>
      </c>
      <c r="H93" s="10">
        <f t="shared" si="5"/>
        <v>-0.82528970175604732</v>
      </c>
    </row>
    <row r="94" spans="1:8" ht="16.5" customHeight="1" x14ac:dyDescent="0.3">
      <c r="A94" s="15">
        <v>1003</v>
      </c>
      <c r="B94" s="14" t="s">
        <v>1167</v>
      </c>
      <c r="C94" s="13">
        <v>178.78289999999998</v>
      </c>
      <c r="D94" s="13">
        <v>181.43232</v>
      </c>
      <c r="E94" s="13">
        <v>96.936360000000008</v>
      </c>
      <c r="F94" s="12">
        <v>119.11966000000001</v>
      </c>
      <c r="G94" s="11">
        <f t="shared" si="4"/>
        <v>-62.312659999999994</v>
      </c>
      <c r="H94" s="10">
        <f t="shared" si="5"/>
        <v>-0.34344851016621508</v>
      </c>
    </row>
    <row r="95" spans="1:8" ht="16.5" customHeight="1" x14ac:dyDescent="0.3">
      <c r="A95" s="15">
        <v>1004</v>
      </c>
      <c r="B95" s="14" t="s">
        <v>1166</v>
      </c>
      <c r="C95" s="13">
        <v>12.289</v>
      </c>
      <c r="D95" s="13">
        <v>15.35253</v>
      </c>
      <c r="E95" s="13">
        <v>5.22</v>
      </c>
      <c r="F95" s="12">
        <v>7.8361800000000006</v>
      </c>
      <c r="G95" s="11">
        <f t="shared" si="4"/>
        <v>-7.5163499999999992</v>
      </c>
      <c r="H95" s="10">
        <f t="shared" si="5"/>
        <v>-0.48958380149721248</v>
      </c>
    </row>
    <row r="96" spans="1:8" ht="16.5" customHeight="1" x14ac:dyDescent="0.3">
      <c r="A96" s="15">
        <v>1005</v>
      </c>
      <c r="B96" s="14" t="s">
        <v>1165</v>
      </c>
      <c r="C96" s="13">
        <v>14347.766927999999</v>
      </c>
      <c r="D96" s="13">
        <v>64650.231359999998</v>
      </c>
      <c r="E96" s="13">
        <v>12008.944413000001</v>
      </c>
      <c r="F96" s="12">
        <v>47433.674140000003</v>
      </c>
      <c r="G96" s="11">
        <f t="shared" si="4"/>
        <v>-17216.557219999995</v>
      </c>
      <c r="H96" s="10">
        <f t="shared" si="5"/>
        <v>-0.26630310298707022</v>
      </c>
    </row>
    <row r="97" spans="1:8" ht="16.5" customHeight="1" x14ac:dyDescent="0.3">
      <c r="A97" s="15">
        <v>1006</v>
      </c>
      <c r="B97" s="14" t="s">
        <v>1164</v>
      </c>
      <c r="C97" s="13">
        <v>49860.964398000004</v>
      </c>
      <c r="D97" s="13">
        <v>38112.553959999997</v>
      </c>
      <c r="E97" s="13">
        <v>52170.119636000003</v>
      </c>
      <c r="F97" s="12">
        <v>38978.630159999899</v>
      </c>
      <c r="G97" s="11">
        <f t="shared" si="4"/>
        <v>866.07619999990129</v>
      </c>
      <c r="H97" s="10">
        <f t="shared" si="5"/>
        <v>2.2724171172282714E-2</v>
      </c>
    </row>
    <row r="98" spans="1:8" ht="16.5" customHeight="1" x14ac:dyDescent="0.3">
      <c r="A98" s="15">
        <v>1007</v>
      </c>
      <c r="B98" s="14" t="s">
        <v>1163</v>
      </c>
      <c r="C98" s="13">
        <v>212.59645</v>
      </c>
      <c r="D98" s="13">
        <v>261.14843999999999</v>
      </c>
      <c r="E98" s="13">
        <v>32.394970000000001</v>
      </c>
      <c r="F98" s="12">
        <v>123.84846</v>
      </c>
      <c r="G98" s="11">
        <f t="shared" si="4"/>
        <v>-137.29998000000001</v>
      </c>
      <c r="H98" s="10">
        <f t="shared" si="5"/>
        <v>-0.52575454787323261</v>
      </c>
    </row>
    <row r="99" spans="1:8" ht="16.5" customHeight="1" x14ac:dyDescent="0.3">
      <c r="A99" s="15">
        <v>1008</v>
      </c>
      <c r="B99" s="14" t="s">
        <v>1162</v>
      </c>
      <c r="C99" s="13">
        <v>7474.6745000000001</v>
      </c>
      <c r="D99" s="13">
        <v>6670.2068599999902</v>
      </c>
      <c r="E99" s="13">
        <v>460.44327000000004</v>
      </c>
      <c r="F99" s="12">
        <v>498.21035999999998</v>
      </c>
      <c r="G99" s="11">
        <f t="shared" si="4"/>
        <v>-6171.9964999999902</v>
      </c>
      <c r="H99" s="10">
        <f t="shared" si="5"/>
        <v>-0.9253081095598884</v>
      </c>
    </row>
    <row r="100" spans="1:8" ht="16.5" customHeight="1" x14ac:dyDescent="0.3">
      <c r="A100" s="15">
        <v>1101</v>
      </c>
      <c r="B100" s="14" t="s">
        <v>1161</v>
      </c>
      <c r="C100" s="13">
        <v>1455.3675499999999</v>
      </c>
      <c r="D100" s="13">
        <v>947.11656999999991</v>
      </c>
      <c r="E100" s="13">
        <v>1496.1787400000001</v>
      </c>
      <c r="F100" s="12">
        <v>1165.8186499999999</v>
      </c>
      <c r="G100" s="11">
        <f t="shared" si="4"/>
        <v>218.70208000000002</v>
      </c>
      <c r="H100" s="10">
        <f t="shared" si="5"/>
        <v>0.23091358226369119</v>
      </c>
    </row>
    <row r="101" spans="1:8" ht="16.5" customHeight="1" x14ac:dyDescent="0.3">
      <c r="A101" s="15">
        <v>1102</v>
      </c>
      <c r="B101" s="14" t="s">
        <v>1160</v>
      </c>
      <c r="C101" s="13">
        <v>4147.9025000000001</v>
      </c>
      <c r="D101" s="13">
        <v>898.49382999999898</v>
      </c>
      <c r="E101" s="13">
        <v>56.734900000000003</v>
      </c>
      <c r="F101" s="12">
        <v>76.535989999999998</v>
      </c>
      <c r="G101" s="11">
        <f t="shared" si="4"/>
        <v>-821.95783999999901</v>
      </c>
      <c r="H101" s="10">
        <f t="shared" si="5"/>
        <v>-0.9148174562311685</v>
      </c>
    </row>
    <row r="102" spans="1:8" ht="16.5" customHeight="1" x14ac:dyDescent="0.3">
      <c r="A102" s="15">
        <v>1103</v>
      </c>
      <c r="B102" s="14" t="s">
        <v>1159</v>
      </c>
      <c r="C102" s="13">
        <v>1495.2538999999999</v>
      </c>
      <c r="D102" s="13">
        <v>1372.63546</v>
      </c>
      <c r="E102" s="13">
        <v>1558.91426</v>
      </c>
      <c r="F102" s="12">
        <v>1477.9823999999999</v>
      </c>
      <c r="G102" s="11">
        <f t="shared" si="4"/>
        <v>105.3469399999999</v>
      </c>
      <c r="H102" s="10">
        <f t="shared" si="5"/>
        <v>7.6747937139843306E-2</v>
      </c>
    </row>
    <row r="103" spans="1:8" ht="16.5" customHeight="1" x14ac:dyDescent="0.3">
      <c r="A103" s="15">
        <v>1104</v>
      </c>
      <c r="B103" s="14" t="s">
        <v>1158</v>
      </c>
      <c r="C103" s="13">
        <v>16745.253140000001</v>
      </c>
      <c r="D103" s="13">
        <v>20471.42771</v>
      </c>
      <c r="E103" s="13">
        <v>3051.9398900000001</v>
      </c>
      <c r="F103" s="12">
        <v>2845.2191400000002</v>
      </c>
      <c r="G103" s="11">
        <f t="shared" si="4"/>
        <v>-17626.208569999999</v>
      </c>
      <c r="H103" s="10">
        <f t="shared" si="5"/>
        <v>-0.86101510943420168</v>
      </c>
    </row>
    <row r="104" spans="1:8" ht="16.5" customHeight="1" x14ac:dyDescent="0.3">
      <c r="A104" s="15">
        <v>1105</v>
      </c>
      <c r="B104" s="14" t="s">
        <v>1157</v>
      </c>
      <c r="C104" s="13">
        <v>197.25299999999999</v>
      </c>
      <c r="D104" s="13">
        <v>321.76204999999999</v>
      </c>
      <c r="E104" s="13">
        <v>22.05</v>
      </c>
      <c r="F104" s="12">
        <v>50.193550000000002</v>
      </c>
      <c r="G104" s="11">
        <f t="shared" si="4"/>
        <v>-271.56849999999997</v>
      </c>
      <c r="H104" s="10">
        <f t="shared" si="5"/>
        <v>-0.84400413286775111</v>
      </c>
    </row>
    <row r="105" spans="1:8" ht="16.5" customHeight="1" x14ac:dyDescent="0.3">
      <c r="A105" s="15">
        <v>1106</v>
      </c>
      <c r="B105" s="14" t="s">
        <v>1156</v>
      </c>
      <c r="C105" s="13">
        <v>70.547880000000006</v>
      </c>
      <c r="D105" s="13">
        <v>407.90208000000001</v>
      </c>
      <c r="E105" s="13">
        <v>119.25725</v>
      </c>
      <c r="F105" s="12">
        <v>653.37841000000003</v>
      </c>
      <c r="G105" s="11">
        <f t="shared" si="4"/>
        <v>245.47633000000002</v>
      </c>
      <c r="H105" s="10">
        <f t="shared" si="5"/>
        <v>0.60180210407360513</v>
      </c>
    </row>
    <row r="106" spans="1:8" ht="16.5" customHeight="1" x14ac:dyDescent="0.3">
      <c r="A106" s="15">
        <v>1107</v>
      </c>
      <c r="B106" s="14" t="s">
        <v>1155</v>
      </c>
      <c r="C106" s="13">
        <v>8641.7199999999993</v>
      </c>
      <c r="D106" s="13">
        <v>4628.2517300000009</v>
      </c>
      <c r="E106" s="13">
        <v>4747.7749999999996</v>
      </c>
      <c r="F106" s="12">
        <v>4534.6746299999995</v>
      </c>
      <c r="G106" s="11">
        <f t="shared" si="4"/>
        <v>-93.577100000001337</v>
      </c>
      <c r="H106" s="10">
        <f t="shared" si="5"/>
        <v>-2.0218671208707423E-2</v>
      </c>
    </row>
    <row r="107" spans="1:8" ht="16.5" customHeight="1" x14ac:dyDescent="0.3">
      <c r="A107" s="15">
        <v>1108</v>
      </c>
      <c r="B107" s="14" t="s">
        <v>1154</v>
      </c>
      <c r="C107" s="13">
        <v>1320.7073</v>
      </c>
      <c r="D107" s="13">
        <v>1500.8021999999999</v>
      </c>
      <c r="E107" s="13">
        <v>2778.9824619999999</v>
      </c>
      <c r="F107" s="12">
        <v>2672.2991899999997</v>
      </c>
      <c r="G107" s="11">
        <f t="shared" si="4"/>
        <v>1171.4969899999999</v>
      </c>
      <c r="H107" s="10">
        <f t="shared" si="5"/>
        <v>0.78058053886115042</v>
      </c>
    </row>
    <row r="108" spans="1:8" ht="16.5" customHeight="1" x14ac:dyDescent="0.3">
      <c r="A108" s="15">
        <v>1109</v>
      </c>
      <c r="B108" s="14" t="s">
        <v>1153</v>
      </c>
      <c r="C108" s="13">
        <v>1264.4000000000001</v>
      </c>
      <c r="D108" s="13">
        <v>2399.45145</v>
      </c>
      <c r="E108" s="13">
        <v>1303.6669999999999</v>
      </c>
      <c r="F108" s="12">
        <v>2914.0114600000002</v>
      </c>
      <c r="G108" s="11">
        <f t="shared" si="4"/>
        <v>514.56001000000015</v>
      </c>
      <c r="H108" s="10">
        <f t="shared" si="5"/>
        <v>0.21444901917061091</v>
      </c>
    </row>
    <row r="109" spans="1:8" ht="16.5" customHeight="1" x14ac:dyDescent="0.3">
      <c r="A109" s="15">
        <v>1201</v>
      </c>
      <c r="B109" s="14" t="s">
        <v>1152</v>
      </c>
      <c r="C109" s="13">
        <v>711.058312</v>
      </c>
      <c r="D109" s="13">
        <v>770.07004000000006</v>
      </c>
      <c r="E109" s="13">
        <v>1609.80153</v>
      </c>
      <c r="F109" s="12">
        <v>1903.68191</v>
      </c>
      <c r="G109" s="11">
        <f t="shared" si="4"/>
        <v>1133.61187</v>
      </c>
      <c r="H109" s="10">
        <f t="shared" si="5"/>
        <v>1.4720893050195796</v>
      </c>
    </row>
    <row r="110" spans="1:8" ht="16.5" customHeight="1" x14ac:dyDescent="0.3">
      <c r="A110" s="15">
        <v>1202</v>
      </c>
      <c r="B110" s="14" t="s">
        <v>1151</v>
      </c>
      <c r="C110" s="13">
        <v>11569.556500000001</v>
      </c>
      <c r="D110" s="13">
        <v>18795.410800000001</v>
      </c>
      <c r="E110" s="13">
        <v>16100.659009999999</v>
      </c>
      <c r="F110" s="12">
        <v>27830.259100000003</v>
      </c>
      <c r="G110" s="11">
        <f t="shared" si="4"/>
        <v>9034.8483000000015</v>
      </c>
      <c r="H110" s="10">
        <f t="shared" si="5"/>
        <v>0.48069437779992552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26.018049999999999</v>
      </c>
      <c r="D112" s="13">
        <v>31.772419999999997</v>
      </c>
      <c r="E112" s="13">
        <v>66.250899999999987</v>
      </c>
      <c r="F112" s="12">
        <v>127.71884</v>
      </c>
      <c r="G112" s="11">
        <f t="shared" si="4"/>
        <v>95.946420000000003</v>
      </c>
      <c r="H112" s="10">
        <f t="shared" si="5"/>
        <v>3.019802079917111</v>
      </c>
    </row>
    <row r="113" spans="1:8" ht="16.5" customHeight="1" x14ac:dyDescent="0.3">
      <c r="A113" s="15">
        <v>1205</v>
      </c>
      <c r="B113" s="14" t="s">
        <v>1148</v>
      </c>
      <c r="C113" s="13">
        <v>3052.6175238000001</v>
      </c>
      <c r="D113" s="13">
        <v>29899.446359999998</v>
      </c>
      <c r="E113" s="13">
        <v>18659.435311000001</v>
      </c>
      <c r="F113" s="12">
        <v>48519.448219999998</v>
      </c>
      <c r="G113" s="11">
        <f t="shared" si="4"/>
        <v>18620.00186</v>
      </c>
      <c r="H113" s="10">
        <f t="shared" si="5"/>
        <v>0.62275406827967772</v>
      </c>
    </row>
    <row r="114" spans="1:8" ht="16.5" customHeight="1" x14ac:dyDescent="0.3">
      <c r="A114" s="15">
        <v>1206</v>
      </c>
      <c r="B114" s="14" t="s">
        <v>1147</v>
      </c>
      <c r="C114" s="13">
        <v>15966.545948000001</v>
      </c>
      <c r="D114" s="13">
        <v>163534.24672</v>
      </c>
      <c r="E114" s="13">
        <v>24255.019722000001</v>
      </c>
      <c r="F114" s="12">
        <v>187246.37784999999</v>
      </c>
      <c r="G114" s="11">
        <f t="shared" si="4"/>
        <v>23712.131129999994</v>
      </c>
      <c r="H114" s="10">
        <f t="shared" si="5"/>
        <v>0.14499795367388349</v>
      </c>
    </row>
    <row r="115" spans="1:8" ht="16.5" customHeight="1" x14ac:dyDescent="0.3">
      <c r="A115" s="15">
        <v>1207</v>
      </c>
      <c r="B115" s="14" t="s">
        <v>1146</v>
      </c>
      <c r="C115" s="13">
        <v>3073.5143933540003</v>
      </c>
      <c r="D115" s="13">
        <v>6464.8615999999993</v>
      </c>
      <c r="E115" s="13">
        <v>4924.7629121500004</v>
      </c>
      <c r="F115" s="12">
        <v>10874.749210000002</v>
      </c>
      <c r="G115" s="11">
        <f t="shared" si="4"/>
        <v>4409.8876100000025</v>
      </c>
      <c r="H115" s="10">
        <f t="shared" si="5"/>
        <v>0.68213178917859629</v>
      </c>
    </row>
    <row r="116" spans="1:8" ht="16.5" customHeight="1" x14ac:dyDescent="0.3">
      <c r="A116" s="15">
        <v>1208</v>
      </c>
      <c r="B116" s="14" t="s">
        <v>1145</v>
      </c>
      <c r="C116" s="13">
        <v>46.129199999999997</v>
      </c>
      <c r="D116" s="13">
        <v>64.34272</v>
      </c>
      <c r="E116" s="13">
        <v>69.274199999999993</v>
      </c>
      <c r="F116" s="12">
        <v>109.75242</v>
      </c>
      <c r="G116" s="11">
        <f t="shared" si="4"/>
        <v>45.409700000000001</v>
      </c>
      <c r="H116" s="10">
        <f t="shared" si="5"/>
        <v>0.70574728578462331</v>
      </c>
    </row>
    <row r="117" spans="1:8" ht="16.5" customHeight="1" x14ac:dyDescent="0.3">
      <c r="A117" s="15">
        <v>1209</v>
      </c>
      <c r="B117" s="14" t="s">
        <v>1144</v>
      </c>
      <c r="C117" s="13">
        <v>1820.04536323</v>
      </c>
      <c r="D117" s="13">
        <v>36689.982770000002</v>
      </c>
      <c r="E117" s="13">
        <v>2112.3639834329401</v>
      </c>
      <c r="F117" s="12">
        <v>49669.346399999995</v>
      </c>
      <c r="G117" s="11">
        <f t="shared" si="4"/>
        <v>12979.363629999993</v>
      </c>
      <c r="H117" s="10">
        <f t="shared" si="5"/>
        <v>0.35375769215712805</v>
      </c>
    </row>
    <row r="118" spans="1:8" ht="16.5" customHeight="1" x14ac:dyDescent="0.3">
      <c r="A118" s="15">
        <v>1210</v>
      </c>
      <c r="B118" s="14" t="s">
        <v>1143</v>
      </c>
      <c r="C118" s="13">
        <v>121.495</v>
      </c>
      <c r="D118" s="13">
        <v>1176.1885199999999</v>
      </c>
      <c r="E118" s="13">
        <v>137.36000000000001</v>
      </c>
      <c r="F118" s="12">
        <v>1888.27827</v>
      </c>
      <c r="G118" s="11">
        <f t="shared" si="4"/>
        <v>712.08975000000009</v>
      </c>
      <c r="H118" s="10">
        <f t="shared" si="5"/>
        <v>0.6054214421341233</v>
      </c>
    </row>
    <row r="119" spans="1:8" ht="16.5" customHeight="1" x14ac:dyDescent="0.3">
      <c r="A119" s="15">
        <v>1211</v>
      </c>
      <c r="B119" s="14" t="s">
        <v>1142</v>
      </c>
      <c r="C119" s="13">
        <v>443.26698999999996</v>
      </c>
      <c r="D119" s="13">
        <v>1416.37672</v>
      </c>
      <c r="E119" s="13">
        <v>667.93960800000002</v>
      </c>
      <c r="F119" s="12">
        <v>1877.4260300000001</v>
      </c>
      <c r="G119" s="11">
        <f t="shared" si="4"/>
        <v>461.0493100000001</v>
      </c>
      <c r="H119" s="10">
        <f t="shared" si="5"/>
        <v>0.3255131939756819</v>
      </c>
    </row>
    <row r="120" spans="1:8" ht="25.5" customHeight="1" x14ac:dyDescent="0.3">
      <c r="A120" s="15">
        <v>1212</v>
      </c>
      <c r="B120" s="14" t="s">
        <v>1141</v>
      </c>
      <c r="C120" s="13">
        <v>795.29441899999995</v>
      </c>
      <c r="D120" s="13">
        <v>2210.89372</v>
      </c>
      <c r="E120" s="13">
        <v>876.21441879999998</v>
      </c>
      <c r="F120" s="12">
        <v>3796.9559399999998</v>
      </c>
      <c r="G120" s="11">
        <f t="shared" si="4"/>
        <v>1586.0622199999998</v>
      </c>
      <c r="H120" s="10">
        <f t="shared" si="5"/>
        <v>0.71738510343228967</v>
      </c>
    </row>
    <row r="121" spans="1:8" ht="16.5" customHeight="1" x14ac:dyDescent="0.3">
      <c r="A121" s="15">
        <v>1213</v>
      </c>
      <c r="B121" s="14" t="s">
        <v>1140</v>
      </c>
      <c r="C121" s="13">
        <v>0</v>
      </c>
      <c r="D121" s="13">
        <v>0</v>
      </c>
      <c r="E121" s="13">
        <v>23.689</v>
      </c>
      <c r="F121" s="12">
        <v>10.13998</v>
      </c>
      <c r="G121" s="11">
        <f t="shared" si="4"/>
        <v>10.13998</v>
      </c>
      <c r="H121" s="10" t="str">
        <f t="shared" si="5"/>
        <v/>
      </c>
    </row>
    <row r="122" spans="1:8" ht="16.5" customHeight="1" x14ac:dyDescent="0.3">
      <c r="A122" s="15">
        <v>1214</v>
      </c>
      <c r="B122" s="14" t="s">
        <v>1139</v>
      </c>
      <c r="C122" s="13">
        <v>24.611000000000001</v>
      </c>
      <c r="D122" s="13">
        <v>55.893129999999999</v>
      </c>
      <c r="E122" s="13">
        <v>24.979520000000001</v>
      </c>
      <c r="F122" s="12">
        <v>29.665470000000003</v>
      </c>
      <c r="G122" s="11">
        <f t="shared" si="4"/>
        <v>-26.227659999999997</v>
      </c>
      <c r="H122" s="10">
        <f t="shared" si="5"/>
        <v>-0.46924657824673616</v>
      </c>
    </row>
    <row r="123" spans="1:8" ht="16.5" customHeight="1" x14ac:dyDescent="0.3">
      <c r="A123" s="15">
        <v>1301</v>
      </c>
      <c r="B123" s="14" t="s">
        <v>1138</v>
      </c>
      <c r="C123" s="13">
        <v>22.669740000000001</v>
      </c>
      <c r="D123" s="13">
        <v>111.15697999999999</v>
      </c>
      <c r="E123" s="13">
        <v>35.813830000000003</v>
      </c>
      <c r="F123" s="12">
        <v>211.92723000000001</v>
      </c>
      <c r="G123" s="11">
        <f t="shared" si="4"/>
        <v>100.77025000000002</v>
      </c>
      <c r="H123" s="10">
        <f t="shared" si="5"/>
        <v>0.90655800472448989</v>
      </c>
    </row>
    <row r="124" spans="1:8" ht="16.5" customHeight="1" x14ac:dyDescent="0.3">
      <c r="A124" s="15">
        <v>1302</v>
      </c>
      <c r="B124" s="14" t="s">
        <v>1137</v>
      </c>
      <c r="C124" s="13">
        <v>1635.8328512999999</v>
      </c>
      <c r="D124" s="13">
        <v>16470.126640000002</v>
      </c>
      <c r="E124" s="13">
        <v>1582.0397731099999</v>
      </c>
      <c r="F124" s="12">
        <v>20440.943920000002</v>
      </c>
      <c r="G124" s="11">
        <f t="shared" si="4"/>
        <v>3970.8172799999993</v>
      </c>
      <c r="H124" s="10">
        <f t="shared" si="5"/>
        <v>0.2410920915663341</v>
      </c>
    </row>
    <row r="125" spans="1:8" ht="16.5" customHeight="1" x14ac:dyDescent="0.3">
      <c r="A125" s="15">
        <v>1401</v>
      </c>
      <c r="B125" s="14" t="s">
        <v>1136</v>
      </c>
      <c r="C125" s="13">
        <v>72.438500000000005</v>
      </c>
      <c r="D125" s="13">
        <v>99.243589999999998</v>
      </c>
      <c r="E125" s="13">
        <v>62.332999999999998</v>
      </c>
      <c r="F125" s="12">
        <v>109.27121000000001</v>
      </c>
      <c r="G125" s="11">
        <f t="shared" si="4"/>
        <v>10.027620000000013</v>
      </c>
      <c r="H125" s="10">
        <f t="shared" si="5"/>
        <v>0.10104048029701479</v>
      </c>
    </row>
    <row r="126" spans="1:8" ht="16.5" customHeight="1" x14ac:dyDescent="0.3">
      <c r="A126" s="15">
        <v>1404</v>
      </c>
      <c r="B126" s="14" t="s">
        <v>1135</v>
      </c>
      <c r="C126" s="13">
        <v>8381.4998799999994</v>
      </c>
      <c r="D126" s="13">
        <v>1409.59593</v>
      </c>
      <c r="E126" s="13">
        <v>1180.1451650000001</v>
      </c>
      <c r="F126" s="12">
        <v>541.89855</v>
      </c>
      <c r="G126" s="11">
        <f t="shared" si="4"/>
        <v>-867.69737999999995</v>
      </c>
      <c r="H126" s="10">
        <f t="shared" si="5"/>
        <v>-0.61556461786889527</v>
      </c>
    </row>
    <row r="127" spans="1:8" ht="16.5" customHeight="1" x14ac:dyDescent="0.3">
      <c r="A127" s="15">
        <v>1501</v>
      </c>
      <c r="B127" s="14" t="s">
        <v>1134</v>
      </c>
      <c r="C127" s="13">
        <v>41.411000000000001</v>
      </c>
      <c r="D127" s="13">
        <v>85.723100000000002</v>
      </c>
      <c r="E127" s="13">
        <v>219.82</v>
      </c>
      <c r="F127" s="12">
        <v>172.09858</v>
      </c>
      <c r="G127" s="11">
        <f t="shared" si="4"/>
        <v>86.375479999999996</v>
      </c>
      <c r="H127" s="10">
        <f t="shared" si="5"/>
        <v>1.0076103174056934</v>
      </c>
    </row>
    <row r="128" spans="1:8" ht="25.5" customHeight="1" x14ac:dyDescent="0.3">
      <c r="A128" s="15">
        <v>1502</v>
      </c>
      <c r="B128" s="14" t="s">
        <v>1133</v>
      </c>
      <c r="C128" s="13">
        <v>262.37257</v>
      </c>
      <c r="D128" s="13">
        <v>105.23705</v>
      </c>
      <c r="E128" s="13">
        <v>2066.5496359999997</v>
      </c>
      <c r="F128" s="12">
        <v>1113.62491</v>
      </c>
      <c r="G128" s="11">
        <f t="shared" si="4"/>
        <v>1008.38786</v>
      </c>
      <c r="H128" s="10">
        <f t="shared" si="5"/>
        <v>9.5820612607441973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147.05454600000002</v>
      </c>
      <c r="D130" s="13">
        <v>676.65769999999998</v>
      </c>
      <c r="E130" s="13">
        <v>174.10168299999998</v>
      </c>
      <c r="F130" s="12">
        <v>897.72335999999996</v>
      </c>
      <c r="G130" s="11">
        <f t="shared" si="4"/>
        <v>221.06565999999998</v>
      </c>
      <c r="H130" s="10">
        <f t="shared" si="5"/>
        <v>0.32670234891289934</v>
      </c>
    </row>
    <row r="131" spans="1:8" ht="16.5" customHeight="1" x14ac:dyDescent="0.3">
      <c r="A131" s="15">
        <v>1505</v>
      </c>
      <c r="B131" s="14" t="s">
        <v>1130</v>
      </c>
      <c r="C131" s="13">
        <v>4</v>
      </c>
      <c r="D131" s="13">
        <v>51.277850000000001</v>
      </c>
      <c r="E131" s="13">
        <v>12</v>
      </c>
      <c r="F131" s="12">
        <v>175.44555</v>
      </c>
      <c r="G131" s="11">
        <f t="shared" si="4"/>
        <v>124.1677</v>
      </c>
      <c r="H131" s="10">
        <f t="shared" si="5"/>
        <v>2.4214685288092226</v>
      </c>
    </row>
    <row r="132" spans="1:8" ht="16.5" customHeight="1" x14ac:dyDescent="0.3">
      <c r="A132" s="15">
        <v>1506</v>
      </c>
      <c r="B132" s="14" t="s">
        <v>1129</v>
      </c>
      <c r="C132" s="13">
        <v>7.9524999999999997</v>
      </c>
      <c r="D132" s="13">
        <v>59.612290000000002</v>
      </c>
      <c r="E132" s="13">
        <v>4.5514999999999999</v>
      </c>
      <c r="F132" s="12">
        <v>11.53576</v>
      </c>
      <c r="G132" s="11">
        <f t="shared" si="4"/>
        <v>-48.076530000000005</v>
      </c>
      <c r="H132" s="10">
        <f t="shared" si="5"/>
        <v>-0.80648688382882128</v>
      </c>
    </row>
    <row r="133" spans="1:8" ht="16.5" customHeight="1" x14ac:dyDescent="0.3">
      <c r="A133" s="15">
        <v>1507</v>
      </c>
      <c r="B133" s="14" t="s">
        <v>1128</v>
      </c>
      <c r="C133" s="13">
        <v>15.17746</v>
      </c>
      <c r="D133" s="13">
        <v>80.689789999999988</v>
      </c>
      <c r="E133" s="13">
        <v>387.78899999999999</v>
      </c>
      <c r="F133" s="12">
        <v>363.99884000000003</v>
      </c>
      <c r="G133" s="11">
        <f t="shared" si="4"/>
        <v>283.30905000000007</v>
      </c>
      <c r="H133" s="10">
        <f t="shared" si="5"/>
        <v>3.511089197282582</v>
      </c>
    </row>
    <row r="134" spans="1:8" ht="16.5" customHeight="1" x14ac:dyDescent="0.3">
      <c r="A134" s="15">
        <v>1508</v>
      </c>
      <c r="B134" s="14" t="s">
        <v>1127</v>
      </c>
      <c r="C134" s="13">
        <v>2.7212399999999999</v>
      </c>
      <c r="D134" s="13">
        <v>14.66492</v>
      </c>
      <c r="E134" s="13">
        <v>1.8988399999999999</v>
      </c>
      <c r="F134" s="12">
        <v>12.78049</v>
      </c>
      <c r="G134" s="11">
        <f t="shared" si="4"/>
        <v>-1.88443</v>
      </c>
      <c r="H134" s="10">
        <f t="shared" si="5"/>
        <v>-0.12849916671894562</v>
      </c>
    </row>
    <row r="135" spans="1:8" ht="16.5" customHeight="1" x14ac:dyDescent="0.3">
      <c r="A135" s="15">
        <v>1509</v>
      </c>
      <c r="B135" s="14" t="s">
        <v>1126</v>
      </c>
      <c r="C135" s="13">
        <v>777.82229299999995</v>
      </c>
      <c r="D135" s="13">
        <v>4102.2101899999998</v>
      </c>
      <c r="E135" s="13">
        <v>1038.198337</v>
      </c>
      <c r="F135" s="12">
        <v>7792.5729900000006</v>
      </c>
      <c r="G135" s="11">
        <f t="shared" ref="G135:G198" si="6">F135-D135</f>
        <v>3690.3628000000008</v>
      </c>
      <c r="H135" s="10">
        <f t="shared" ref="H135:H198" si="7">IF(D135&lt;&gt;0,G135/D135,"")</f>
        <v>0.8996035378674736</v>
      </c>
    </row>
    <row r="136" spans="1:8" ht="16.5" customHeight="1" x14ac:dyDescent="0.3">
      <c r="A136" s="15">
        <v>1510</v>
      </c>
      <c r="B136" s="14" t="s">
        <v>1125</v>
      </c>
      <c r="C136" s="13">
        <v>339.350166</v>
      </c>
      <c r="D136" s="13">
        <v>957.31984</v>
      </c>
      <c r="E136" s="13">
        <v>285.35347300000001</v>
      </c>
      <c r="F136" s="12">
        <v>1190.08024</v>
      </c>
      <c r="G136" s="11">
        <f t="shared" si="6"/>
        <v>232.7604</v>
      </c>
      <c r="H136" s="10">
        <f t="shared" si="7"/>
        <v>0.24313754951532188</v>
      </c>
    </row>
    <row r="137" spans="1:8" ht="16.5" customHeight="1" x14ac:dyDescent="0.3">
      <c r="A137" s="15">
        <v>1511</v>
      </c>
      <c r="B137" s="14" t="s">
        <v>1124</v>
      </c>
      <c r="C137" s="13">
        <v>69748.351800000004</v>
      </c>
      <c r="D137" s="13">
        <v>102567.28715999999</v>
      </c>
      <c r="E137" s="13">
        <v>58777.474999999999</v>
      </c>
      <c r="F137" s="12">
        <v>75707.299070000096</v>
      </c>
      <c r="G137" s="11">
        <f t="shared" si="6"/>
        <v>-26859.988089999897</v>
      </c>
      <c r="H137" s="10">
        <f t="shared" si="7"/>
        <v>-0.26187675265408566</v>
      </c>
    </row>
    <row r="138" spans="1:8" ht="16.5" customHeight="1" x14ac:dyDescent="0.3">
      <c r="A138" s="15">
        <v>1512</v>
      </c>
      <c r="B138" s="14" t="s">
        <v>1123</v>
      </c>
      <c r="C138" s="13">
        <v>1023.0327</v>
      </c>
      <c r="D138" s="13">
        <v>2265.0034700000001</v>
      </c>
      <c r="E138" s="13">
        <v>588.95819874999995</v>
      </c>
      <c r="F138" s="12">
        <v>683.24672999999996</v>
      </c>
      <c r="G138" s="11">
        <f t="shared" si="6"/>
        <v>-1581.7567400000003</v>
      </c>
      <c r="H138" s="10">
        <f t="shared" si="7"/>
        <v>-0.69834627670570415</v>
      </c>
    </row>
    <row r="139" spans="1:8" ht="16.5" customHeight="1" x14ac:dyDescent="0.3">
      <c r="A139" s="15">
        <v>1513</v>
      </c>
      <c r="B139" s="14" t="s">
        <v>1122</v>
      </c>
      <c r="C139" s="13">
        <v>5043.6164680000002</v>
      </c>
      <c r="D139" s="13">
        <v>11978.52126</v>
      </c>
      <c r="E139" s="13">
        <v>6594.8774400000093</v>
      </c>
      <c r="F139" s="12">
        <v>11603.99048</v>
      </c>
      <c r="G139" s="11">
        <f t="shared" si="6"/>
        <v>-374.53077999999914</v>
      </c>
      <c r="H139" s="10">
        <f t="shared" si="7"/>
        <v>-3.1266862734607624E-2</v>
      </c>
    </row>
    <row r="140" spans="1:8" ht="16.5" customHeight="1" x14ac:dyDescent="0.3">
      <c r="A140" s="15">
        <v>1514</v>
      </c>
      <c r="B140" s="14" t="s">
        <v>1121</v>
      </c>
      <c r="C140" s="13">
        <v>1779.5992749999998</v>
      </c>
      <c r="D140" s="13">
        <v>2758.4142700000002</v>
      </c>
      <c r="E140" s="13">
        <v>158.1910981</v>
      </c>
      <c r="F140" s="12">
        <v>357.63605000000001</v>
      </c>
      <c r="G140" s="11">
        <f t="shared" si="6"/>
        <v>-2400.7782200000001</v>
      </c>
      <c r="H140" s="10">
        <f t="shared" si="7"/>
        <v>-0.87034723033099737</v>
      </c>
    </row>
    <row r="141" spans="1:8" ht="16.5" customHeight="1" x14ac:dyDescent="0.3">
      <c r="A141" s="15">
        <v>1515</v>
      </c>
      <c r="B141" s="14" t="s">
        <v>1120</v>
      </c>
      <c r="C141" s="13">
        <v>412.97437600000001</v>
      </c>
      <c r="D141" s="13">
        <v>2040.8996299999999</v>
      </c>
      <c r="E141" s="13">
        <v>550.60192099999995</v>
      </c>
      <c r="F141" s="12">
        <v>2582.3994900000002</v>
      </c>
      <c r="G141" s="11">
        <f t="shared" si="6"/>
        <v>541.49986000000035</v>
      </c>
      <c r="H141" s="10">
        <f t="shared" si="7"/>
        <v>0.26532410121510991</v>
      </c>
    </row>
    <row r="142" spans="1:8" ht="16.5" customHeight="1" x14ac:dyDescent="0.3">
      <c r="A142" s="15">
        <v>1516</v>
      </c>
      <c r="B142" s="14" t="s">
        <v>1119</v>
      </c>
      <c r="C142" s="13">
        <v>6986.6220999999996</v>
      </c>
      <c r="D142" s="13">
        <v>19158.00575</v>
      </c>
      <c r="E142" s="13">
        <v>9669.2773739999993</v>
      </c>
      <c r="F142" s="12">
        <v>22365.662550000001</v>
      </c>
      <c r="G142" s="11">
        <f t="shared" si="6"/>
        <v>3207.6568000000007</v>
      </c>
      <c r="H142" s="10">
        <f t="shared" si="7"/>
        <v>0.16743166495813377</v>
      </c>
    </row>
    <row r="143" spans="1:8" ht="16.5" customHeight="1" x14ac:dyDescent="0.3">
      <c r="A143" s="15">
        <v>1517</v>
      </c>
      <c r="B143" s="14" t="s">
        <v>1118</v>
      </c>
      <c r="C143" s="13">
        <v>7353.4087523999997</v>
      </c>
      <c r="D143" s="13">
        <v>24211.091710000001</v>
      </c>
      <c r="E143" s="13">
        <v>8087.7174543999899</v>
      </c>
      <c r="F143" s="12">
        <v>28731.624789999998</v>
      </c>
      <c r="G143" s="11">
        <f t="shared" si="6"/>
        <v>4520.5330799999974</v>
      </c>
      <c r="H143" s="10">
        <f t="shared" si="7"/>
        <v>0.18671331033506697</v>
      </c>
    </row>
    <row r="144" spans="1:8" ht="16.5" customHeight="1" x14ac:dyDescent="0.3">
      <c r="A144" s="15">
        <v>1518</v>
      </c>
      <c r="B144" s="14" t="s">
        <v>1117</v>
      </c>
      <c r="C144" s="13">
        <v>313.67904999999996</v>
      </c>
      <c r="D144" s="13">
        <v>745.4008</v>
      </c>
      <c r="E144" s="13">
        <v>445.21659399999999</v>
      </c>
      <c r="F144" s="12">
        <v>1150.97191</v>
      </c>
      <c r="G144" s="11">
        <f t="shared" si="6"/>
        <v>405.57110999999998</v>
      </c>
      <c r="H144" s="10">
        <f t="shared" si="7"/>
        <v>0.54409803423876113</v>
      </c>
    </row>
    <row r="145" spans="1:8" ht="16.5" customHeight="1" x14ac:dyDescent="0.3">
      <c r="A145" s="15">
        <v>1520</v>
      </c>
      <c r="B145" s="14" t="s">
        <v>1116</v>
      </c>
      <c r="C145" s="13">
        <v>3940.5369999999998</v>
      </c>
      <c r="D145" s="13">
        <v>2456.1327799999999</v>
      </c>
      <c r="E145" s="13">
        <v>1488.67</v>
      </c>
      <c r="F145" s="12">
        <v>457.93862999999999</v>
      </c>
      <c r="G145" s="11">
        <f t="shared" si="6"/>
        <v>-1998.1941499999998</v>
      </c>
      <c r="H145" s="10">
        <f t="shared" si="7"/>
        <v>-0.81355298307610224</v>
      </c>
    </row>
    <row r="146" spans="1:8" ht="16.5" customHeight="1" x14ac:dyDescent="0.3">
      <c r="A146" s="15">
        <v>1521</v>
      </c>
      <c r="B146" s="14" t="s">
        <v>1115</v>
      </c>
      <c r="C146" s="13">
        <v>45.444839999999999</v>
      </c>
      <c r="D146" s="13">
        <v>144.79167000000001</v>
      </c>
      <c r="E146" s="13">
        <v>30.462641999999999</v>
      </c>
      <c r="F146" s="12">
        <v>173.49689000000001</v>
      </c>
      <c r="G146" s="11">
        <f t="shared" si="6"/>
        <v>28.705219999999997</v>
      </c>
      <c r="H146" s="10">
        <f t="shared" si="7"/>
        <v>0.19825187457261867</v>
      </c>
    </row>
    <row r="147" spans="1:8" ht="16.5" customHeight="1" x14ac:dyDescent="0.3">
      <c r="A147" s="15">
        <v>1522</v>
      </c>
      <c r="B147" s="14" t="s">
        <v>1114</v>
      </c>
      <c r="C147" s="13">
        <v>0</v>
      </c>
      <c r="D147" s="13">
        <v>0</v>
      </c>
      <c r="E147" s="13">
        <v>0</v>
      </c>
      <c r="F147" s="12">
        <v>0</v>
      </c>
      <c r="G147" s="11">
        <f t="shared" si="6"/>
        <v>0</v>
      </c>
      <c r="H147" s="10" t="str">
        <f t="shared" si="7"/>
        <v/>
      </c>
    </row>
    <row r="148" spans="1:8" ht="16.5" customHeight="1" x14ac:dyDescent="0.3">
      <c r="A148" s="15">
        <v>1601</v>
      </c>
      <c r="B148" s="14" t="s">
        <v>1113</v>
      </c>
      <c r="C148" s="13">
        <v>2739.7145559999999</v>
      </c>
      <c r="D148" s="13">
        <v>8263.0680199999988</v>
      </c>
      <c r="E148" s="13">
        <v>3637.6178150000001</v>
      </c>
      <c r="F148" s="12">
        <v>12623.81777</v>
      </c>
      <c r="G148" s="11">
        <f t="shared" si="6"/>
        <v>4360.7497500000009</v>
      </c>
      <c r="H148" s="10">
        <f t="shared" si="7"/>
        <v>0.52773978617206174</v>
      </c>
    </row>
    <row r="149" spans="1:8" ht="16.5" customHeight="1" x14ac:dyDescent="0.3">
      <c r="A149" s="15">
        <v>1602</v>
      </c>
      <c r="B149" s="14" t="s">
        <v>1112</v>
      </c>
      <c r="C149" s="13">
        <v>5119.3120280000003</v>
      </c>
      <c r="D149" s="13">
        <v>14670.717919999999</v>
      </c>
      <c r="E149" s="13">
        <v>3274.6122259999997</v>
      </c>
      <c r="F149" s="12">
        <v>14255.06474</v>
      </c>
      <c r="G149" s="11">
        <f t="shared" si="6"/>
        <v>-415.65317999999934</v>
      </c>
      <c r="H149" s="10">
        <f t="shared" si="7"/>
        <v>-2.8332163583716385E-2</v>
      </c>
    </row>
    <row r="150" spans="1:8" ht="16.5" customHeight="1" x14ac:dyDescent="0.3">
      <c r="A150" s="15">
        <v>1603</v>
      </c>
      <c r="B150" s="14" t="s">
        <v>1111</v>
      </c>
      <c r="C150" s="13">
        <v>1.08</v>
      </c>
      <c r="D150" s="13">
        <v>17.682749999999999</v>
      </c>
      <c r="E150" s="13">
        <v>0.84</v>
      </c>
      <c r="F150" s="12">
        <v>12.85003</v>
      </c>
      <c r="G150" s="11">
        <f t="shared" si="6"/>
        <v>-4.8327199999999984</v>
      </c>
      <c r="H150" s="10">
        <f t="shared" si="7"/>
        <v>-0.27330138128967491</v>
      </c>
    </row>
    <row r="151" spans="1:8" ht="16.5" customHeight="1" x14ac:dyDescent="0.3">
      <c r="A151" s="15">
        <v>1604</v>
      </c>
      <c r="B151" s="14" t="s">
        <v>1110</v>
      </c>
      <c r="C151" s="13">
        <v>11350.101205000001</v>
      </c>
      <c r="D151" s="13">
        <v>37599.564890000001</v>
      </c>
      <c r="E151" s="13">
        <v>13083.216904999999</v>
      </c>
      <c r="F151" s="12">
        <v>55695.877759999996</v>
      </c>
      <c r="G151" s="11">
        <f t="shared" si="6"/>
        <v>18096.312869999994</v>
      </c>
      <c r="H151" s="10">
        <f t="shared" si="7"/>
        <v>0.48129048628466703</v>
      </c>
    </row>
    <row r="152" spans="1:8" ht="16.5" customHeight="1" x14ac:dyDescent="0.3">
      <c r="A152" s="15">
        <v>1605</v>
      </c>
      <c r="B152" s="14" t="s">
        <v>1109</v>
      </c>
      <c r="C152" s="13">
        <v>2321.7186280000001</v>
      </c>
      <c r="D152" s="13">
        <v>9329.8115400000097</v>
      </c>
      <c r="E152" s="13">
        <v>5219.6312520000001</v>
      </c>
      <c r="F152" s="12">
        <v>22036.096430000001</v>
      </c>
      <c r="G152" s="11">
        <f t="shared" si="6"/>
        <v>12706.284889999992</v>
      </c>
      <c r="H152" s="10">
        <f t="shared" si="7"/>
        <v>1.3619015599108208</v>
      </c>
    </row>
    <row r="153" spans="1:8" ht="25.5" customHeight="1" x14ac:dyDescent="0.3">
      <c r="A153" s="15">
        <v>1701</v>
      </c>
      <c r="B153" s="14" t="s">
        <v>1108</v>
      </c>
      <c r="C153" s="13">
        <v>4870.0418602</v>
      </c>
      <c r="D153" s="13">
        <v>3480.1183300000002</v>
      </c>
      <c r="E153" s="13">
        <v>1062.9759558000001</v>
      </c>
      <c r="F153" s="12">
        <v>1463.58293</v>
      </c>
      <c r="G153" s="11">
        <f t="shared" si="6"/>
        <v>-2016.5354000000002</v>
      </c>
      <c r="H153" s="10">
        <f t="shared" si="7"/>
        <v>-0.57944449262447928</v>
      </c>
    </row>
    <row r="154" spans="1:8" ht="16.5" customHeight="1" x14ac:dyDescent="0.3">
      <c r="A154" s="15">
        <v>1702</v>
      </c>
      <c r="B154" s="14" t="s">
        <v>1107</v>
      </c>
      <c r="C154" s="13">
        <v>8247.7409900499897</v>
      </c>
      <c r="D154" s="13">
        <v>8142.3272100000004</v>
      </c>
      <c r="E154" s="13">
        <v>7398.4588052499903</v>
      </c>
      <c r="F154" s="12">
        <v>9863.9366899999895</v>
      </c>
      <c r="G154" s="11">
        <f t="shared" si="6"/>
        <v>1721.6094799999892</v>
      </c>
      <c r="H154" s="10">
        <f t="shared" si="7"/>
        <v>0.21143948598449769</v>
      </c>
    </row>
    <row r="155" spans="1:8" ht="16.5" customHeight="1" x14ac:dyDescent="0.3">
      <c r="A155" s="15">
        <v>1703</v>
      </c>
      <c r="B155" s="14" t="s">
        <v>1106</v>
      </c>
      <c r="C155" s="13">
        <v>422.84</v>
      </c>
      <c r="D155" s="13">
        <v>62.680889999999998</v>
      </c>
      <c r="E155" s="13">
        <v>5.327</v>
      </c>
      <c r="F155" s="12">
        <v>8.0216000000000012</v>
      </c>
      <c r="G155" s="11">
        <f t="shared" si="6"/>
        <v>-54.659289999999999</v>
      </c>
      <c r="H155" s="10">
        <f t="shared" si="7"/>
        <v>-0.87202479096898589</v>
      </c>
    </row>
    <row r="156" spans="1:8" ht="16.5" customHeight="1" x14ac:dyDescent="0.3">
      <c r="A156" s="15">
        <v>1704</v>
      </c>
      <c r="B156" s="14" t="s">
        <v>1105</v>
      </c>
      <c r="C156" s="13">
        <v>6662.07124200001</v>
      </c>
      <c r="D156" s="13">
        <v>26879.907210000001</v>
      </c>
      <c r="E156" s="13">
        <v>10651.307374399999</v>
      </c>
      <c r="F156" s="12">
        <v>52025.113859999903</v>
      </c>
      <c r="G156" s="11">
        <f t="shared" si="6"/>
        <v>25145.206649999902</v>
      </c>
      <c r="H156" s="10">
        <f t="shared" si="7"/>
        <v>0.93546478615243334</v>
      </c>
    </row>
    <row r="157" spans="1:8" ht="16.5" customHeight="1" x14ac:dyDescent="0.3">
      <c r="A157" s="15">
        <v>1801</v>
      </c>
      <c r="B157" s="14" t="s">
        <v>1104</v>
      </c>
      <c r="C157" s="13">
        <v>1789.8143600000001</v>
      </c>
      <c r="D157" s="13">
        <v>5619.6791800000001</v>
      </c>
      <c r="E157" s="13">
        <v>1872.2140900000002</v>
      </c>
      <c r="F157" s="12">
        <v>5937.8686100000004</v>
      </c>
      <c r="G157" s="11">
        <f t="shared" si="6"/>
        <v>318.18943000000036</v>
      </c>
      <c r="H157" s="10">
        <f t="shared" si="7"/>
        <v>5.6620568507257801E-2</v>
      </c>
    </row>
    <row r="158" spans="1:8" ht="16.5" customHeight="1" x14ac:dyDescent="0.3">
      <c r="A158" s="15">
        <v>1802</v>
      </c>
      <c r="B158" s="14" t="s">
        <v>1103</v>
      </c>
      <c r="C158" s="13">
        <v>1236.086</v>
      </c>
      <c r="D158" s="13">
        <v>491.92703</v>
      </c>
      <c r="E158" s="13">
        <v>1028.25665</v>
      </c>
      <c r="F158" s="12">
        <v>573.03677000000005</v>
      </c>
      <c r="G158" s="11">
        <f t="shared" si="6"/>
        <v>81.109740000000045</v>
      </c>
      <c r="H158" s="10">
        <f t="shared" si="7"/>
        <v>0.16488164921533188</v>
      </c>
    </row>
    <row r="159" spans="1:8" ht="16.5" customHeight="1" x14ac:dyDescent="0.3">
      <c r="A159" s="15">
        <v>1803</v>
      </c>
      <c r="B159" s="14" t="s">
        <v>1102</v>
      </c>
      <c r="C159" s="13">
        <v>7287.2439000000004</v>
      </c>
      <c r="D159" s="13">
        <v>26157.041819999999</v>
      </c>
      <c r="E159" s="13">
        <v>9349.8529999999992</v>
      </c>
      <c r="F159" s="12">
        <v>37695.290070000003</v>
      </c>
      <c r="G159" s="11">
        <f t="shared" si="6"/>
        <v>11538.248250000004</v>
      </c>
      <c r="H159" s="10">
        <f t="shared" si="7"/>
        <v>0.44111441689012848</v>
      </c>
    </row>
    <row r="160" spans="1:8" ht="16.5" customHeight="1" x14ac:dyDescent="0.3">
      <c r="A160" s="15">
        <v>1804</v>
      </c>
      <c r="B160" s="14" t="s">
        <v>1101</v>
      </c>
      <c r="C160" s="13">
        <v>4162.7067400000005</v>
      </c>
      <c r="D160" s="13">
        <v>21950.804479999999</v>
      </c>
      <c r="E160" s="13">
        <v>5504.9939599999998</v>
      </c>
      <c r="F160" s="12">
        <v>28736.358489999999</v>
      </c>
      <c r="G160" s="11">
        <f t="shared" si="6"/>
        <v>6785.5540099999998</v>
      </c>
      <c r="H160" s="10">
        <f t="shared" si="7"/>
        <v>0.3091255273209923</v>
      </c>
    </row>
    <row r="161" spans="1:8" ht="16.5" customHeight="1" x14ac:dyDescent="0.3">
      <c r="A161" s="15">
        <v>1805</v>
      </c>
      <c r="B161" s="14" t="s">
        <v>1100</v>
      </c>
      <c r="C161" s="13">
        <v>6971.9364000000005</v>
      </c>
      <c r="D161" s="13">
        <v>19164.171260000003</v>
      </c>
      <c r="E161" s="13">
        <v>7248.4564500000006</v>
      </c>
      <c r="F161" s="12">
        <v>22673.581480000001</v>
      </c>
      <c r="G161" s="11">
        <f t="shared" si="6"/>
        <v>3509.4102199999979</v>
      </c>
      <c r="H161" s="10">
        <f t="shared" si="7"/>
        <v>0.18312350544085032</v>
      </c>
    </row>
    <row r="162" spans="1:8" ht="16.5" customHeight="1" x14ac:dyDescent="0.3">
      <c r="A162" s="15">
        <v>1806</v>
      </c>
      <c r="B162" s="14" t="s">
        <v>1099</v>
      </c>
      <c r="C162" s="13">
        <v>15262.4709728</v>
      </c>
      <c r="D162" s="13">
        <v>60311.598929999796</v>
      </c>
      <c r="E162" s="13">
        <v>18556.568870500098</v>
      </c>
      <c r="F162" s="12">
        <v>91197.850129999701</v>
      </c>
      <c r="G162" s="11">
        <f t="shared" si="6"/>
        <v>30886.251199999904</v>
      </c>
      <c r="H162" s="10">
        <f t="shared" si="7"/>
        <v>0.51211129779278108</v>
      </c>
    </row>
    <row r="163" spans="1:8" ht="16.5" customHeight="1" x14ac:dyDescent="0.3">
      <c r="A163" s="15">
        <v>1901</v>
      </c>
      <c r="B163" s="14" t="s">
        <v>1098</v>
      </c>
      <c r="C163" s="13">
        <v>9238.3189189999994</v>
      </c>
      <c r="D163" s="13">
        <v>34145.006799999996</v>
      </c>
      <c r="E163" s="13">
        <v>11563.948485999999</v>
      </c>
      <c r="F163" s="12">
        <v>45906.051630000096</v>
      </c>
      <c r="G163" s="11">
        <f t="shared" si="6"/>
        <v>11761.044830000101</v>
      </c>
      <c r="H163" s="10">
        <f t="shared" si="7"/>
        <v>0.34444406173028208</v>
      </c>
    </row>
    <row r="164" spans="1:8" ht="16.5" customHeight="1" x14ac:dyDescent="0.3">
      <c r="A164" s="15">
        <v>1902</v>
      </c>
      <c r="B164" s="14" t="s">
        <v>1097</v>
      </c>
      <c r="C164" s="13">
        <v>32618.989668000002</v>
      </c>
      <c r="D164" s="13">
        <v>40078.909189999998</v>
      </c>
      <c r="E164" s="13">
        <v>16347.196610999901</v>
      </c>
      <c r="F164" s="12">
        <v>23246.717150000099</v>
      </c>
      <c r="G164" s="11">
        <f t="shared" si="6"/>
        <v>-16832.1920399999</v>
      </c>
      <c r="H164" s="10">
        <f t="shared" si="7"/>
        <v>-0.41997630125621443</v>
      </c>
    </row>
    <row r="165" spans="1:8" ht="16.5" customHeight="1" x14ac:dyDescent="0.3">
      <c r="A165" s="15">
        <v>1903</v>
      </c>
      <c r="B165" s="14" t="s">
        <v>1096</v>
      </c>
      <c r="C165" s="13">
        <v>12.8361</v>
      </c>
      <c r="D165" s="13">
        <v>31.289919999999999</v>
      </c>
      <c r="E165" s="13">
        <v>40.508890000000001</v>
      </c>
      <c r="F165" s="12">
        <v>118.99867999999999</v>
      </c>
      <c r="G165" s="11">
        <f t="shared" si="6"/>
        <v>87.708759999999998</v>
      </c>
      <c r="H165" s="10">
        <f t="shared" si="7"/>
        <v>2.8030995285382643</v>
      </c>
    </row>
    <row r="166" spans="1:8" ht="25.5" customHeight="1" x14ac:dyDescent="0.3">
      <c r="A166" s="15">
        <v>1904</v>
      </c>
      <c r="B166" s="14" t="s">
        <v>1095</v>
      </c>
      <c r="C166" s="13">
        <v>12423.286474999999</v>
      </c>
      <c r="D166" s="13">
        <v>16161.345009999999</v>
      </c>
      <c r="E166" s="13">
        <v>7781.0679259999897</v>
      </c>
      <c r="F166" s="12">
        <v>12021.567550000002</v>
      </c>
      <c r="G166" s="11">
        <f t="shared" si="6"/>
        <v>-4139.7774599999975</v>
      </c>
      <c r="H166" s="10">
        <f t="shared" si="7"/>
        <v>-0.25615302794652717</v>
      </c>
    </row>
    <row r="167" spans="1:8" ht="16.5" customHeight="1" x14ac:dyDescent="0.3">
      <c r="A167" s="15">
        <v>1905</v>
      </c>
      <c r="B167" s="14" t="s">
        <v>1094</v>
      </c>
      <c r="C167" s="13">
        <v>17746.8881589999</v>
      </c>
      <c r="D167" s="13">
        <v>54581.176500000001</v>
      </c>
      <c r="E167" s="13">
        <v>21237.457666799797</v>
      </c>
      <c r="F167" s="12">
        <v>80878.711079999703</v>
      </c>
      <c r="G167" s="11">
        <f t="shared" si="6"/>
        <v>26297.534579999701</v>
      </c>
      <c r="H167" s="10">
        <f t="shared" si="7"/>
        <v>0.48180593139101169</v>
      </c>
    </row>
    <row r="168" spans="1:8" ht="16.5" customHeight="1" x14ac:dyDescent="0.3">
      <c r="A168" s="15">
        <v>2001</v>
      </c>
      <c r="B168" s="14" t="s">
        <v>1093</v>
      </c>
      <c r="C168" s="13">
        <v>1840.933008</v>
      </c>
      <c r="D168" s="13">
        <v>2566.7859199999998</v>
      </c>
      <c r="E168" s="13">
        <v>5028.0550399999902</v>
      </c>
      <c r="F168" s="12">
        <v>6448.2423899999903</v>
      </c>
      <c r="G168" s="11">
        <f t="shared" si="6"/>
        <v>3881.4564699999905</v>
      </c>
      <c r="H168" s="10">
        <f t="shared" si="7"/>
        <v>1.5121855078587898</v>
      </c>
    </row>
    <row r="169" spans="1:8" ht="16.5" customHeight="1" x14ac:dyDescent="0.3">
      <c r="A169" s="15">
        <v>2002</v>
      </c>
      <c r="B169" s="14" t="s">
        <v>1092</v>
      </c>
      <c r="C169" s="13">
        <v>6705.4205240000001</v>
      </c>
      <c r="D169" s="13">
        <v>11212.997640000001</v>
      </c>
      <c r="E169" s="13">
        <v>13357.612695</v>
      </c>
      <c r="F169" s="12">
        <v>23656.773819999999</v>
      </c>
      <c r="G169" s="11">
        <f t="shared" si="6"/>
        <v>12443.776179999997</v>
      </c>
      <c r="H169" s="10">
        <f t="shared" si="7"/>
        <v>1.1097635600679565</v>
      </c>
    </row>
    <row r="170" spans="1:8" ht="16.5" customHeight="1" x14ac:dyDescent="0.3">
      <c r="A170" s="15">
        <v>2003</v>
      </c>
      <c r="B170" s="14" t="s">
        <v>1091</v>
      </c>
      <c r="C170" s="13">
        <v>74.076797999999997</v>
      </c>
      <c r="D170" s="13">
        <v>89.105100000000007</v>
      </c>
      <c r="E170" s="13">
        <v>279.62167599999998</v>
      </c>
      <c r="F170" s="12">
        <v>492.34709000000004</v>
      </c>
      <c r="G170" s="11">
        <f t="shared" si="6"/>
        <v>403.24199000000004</v>
      </c>
      <c r="H170" s="10">
        <f t="shared" si="7"/>
        <v>4.5254647601540201</v>
      </c>
    </row>
    <row r="171" spans="1:8" ht="25.5" customHeight="1" x14ac:dyDescent="0.3">
      <c r="A171" s="15">
        <v>2004</v>
      </c>
      <c r="B171" s="14" t="s">
        <v>1090</v>
      </c>
      <c r="C171" s="13">
        <v>8632.5140199999987</v>
      </c>
      <c r="D171" s="13">
        <v>8754.8986600000007</v>
      </c>
      <c r="E171" s="13">
        <v>17022.704426</v>
      </c>
      <c r="F171" s="12">
        <v>22410.7611</v>
      </c>
      <c r="G171" s="11">
        <f t="shared" si="6"/>
        <v>13655.862439999999</v>
      </c>
      <c r="H171" s="10">
        <f t="shared" si="7"/>
        <v>1.5597967458369184</v>
      </c>
    </row>
    <row r="172" spans="1:8" ht="25.5" customHeight="1" x14ac:dyDescent="0.3">
      <c r="A172" s="15">
        <v>2005</v>
      </c>
      <c r="B172" s="14" t="s">
        <v>1089</v>
      </c>
      <c r="C172" s="13">
        <v>14472.348932000199</v>
      </c>
      <c r="D172" s="13">
        <v>30721.903039999997</v>
      </c>
      <c r="E172" s="13">
        <v>17840.977700999902</v>
      </c>
      <c r="F172" s="12">
        <v>47705.703799999901</v>
      </c>
      <c r="G172" s="11">
        <f t="shared" si="6"/>
        <v>16983.800759999904</v>
      </c>
      <c r="H172" s="10">
        <f t="shared" si="7"/>
        <v>0.55282385137037082</v>
      </c>
    </row>
    <row r="173" spans="1:8" ht="16.5" customHeight="1" x14ac:dyDescent="0.3">
      <c r="A173" s="15">
        <v>2006</v>
      </c>
      <c r="B173" s="14" t="s">
        <v>1088</v>
      </c>
      <c r="C173" s="13">
        <v>274.10102500000005</v>
      </c>
      <c r="D173" s="13">
        <v>543.82129000000009</v>
      </c>
      <c r="E173" s="13">
        <v>184.26310500000002</v>
      </c>
      <c r="F173" s="12">
        <v>640.67343999999991</v>
      </c>
      <c r="G173" s="11">
        <f t="shared" si="6"/>
        <v>96.852149999999824</v>
      </c>
      <c r="H173" s="10">
        <f t="shared" si="7"/>
        <v>0.1780955467925866</v>
      </c>
    </row>
    <row r="174" spans="1:8" ht="16.5" customHeight="1" x14ac:dyDescent="0.3">
      <c r="A174" s="15">
        <v>2007</v>
      </c>
      <c r="B174" s="14" t="s">
        <v>1087</v>
      </c>
      <c r="C174" s="13">
        <v>4838.5008449999996</v>
      </c>
      <c r="D174" s="13">
        <v>9118.6718100000107</v>
      </c>
      <c r="E174" s="13">
        <v>3766.446876</v>
      </c>
      <c r="F174" s="12">
        <v>7179.7348600000005</v>
      </c>
      <c r="G174" s="11">
        <f t="shared" si="6"/>
        <v>-1938.9369500000103</v>
      </c>
      <c r="H174" s="10">
        <f t="shared" si="7"/>
        <v>-0.21263370262691886</v>
      </c>
    </row>
    <row r="175" spans="1:8" ht="25.5" customHeight="1" x14ac:dyDescent="0.3">
      <c r="A175" s="15">
        <v>2008</v>
      </c>
      <c r="B175" s="14" t="s">
        <v>1086</v>
      </c>
      <c r="C175" s="13">
        <v>11489.5279104</v>
      </c>
      <c r="D175" s="13">
        <v>32138.220129999998</v>
      </c>
      <c r="E175" s="13">
        <v>17287.999520799996</v>
      </c>
      <c r="F175" s="12">
        <v>48610.1355999999</v>
      </c>
      <c r="G175" s="11">
        <f t="shared" si="6"/>
        <v>16471.915469999902</v>
      </c>
      <c r="H175" s="10">
        <f t="shared" si="7"/>
        <v>0.51253353183127581</v>
      </c>
    </row>
    <row r="176" spans="1:8" ht="16.5" customHeight="1" x14ac:dyDescent="0.3">
      <c r="A176" s="15">
        <v>2009</v>
      </c>
      <c r="B176" s="14" t="s">
        <v>1085</v>
      </c>
      <c r="C176" s="13">
        <v>13339.932225500001</v>
      </c>
      <c r="D176" s="13">
        <v>17315.224999999999</v>
      </c>
      <c r="E176" s="13">
        <v>16213.612166999999</v>
      </c>
      <c r="F176" s="12">
        <v>24737.890319999999</v>
      </c>
      <c r="G176" s="11">
        <f t="shared" si="6"/>
        <v>7422.6653200000001</v>
      </c>
      <c r="H176" s="10">
        <f t="shared" si="7"/>
        <v>0.42867853695230645</v>
      </c>
    </row>
    <row r="177" spans="1:8" ht="16.5" customHeight="1" x14ac:dyDescent="0.3">
      <c r="A177" s="15">
        <v>2101</v>
      </c>
      <c r="B177" s="14" t="s">
        <v>1084</v>
      </c>
      <c r="C177" s="13">
        <v>9036.0433090000097</v>
      </c>
      <c r="D177" s="13">
        <v>71616.548989999996</v>
      </c>
      <c r="E177" s="13">
        <v>8463.2030099999902</v>
      </c>
      <c r="F177" s="12">
        <v>70454.071249999994</v>
      </c>
      <c r="G177" s="11">
        <f t="shared" si="6"/>
        <v>-1162.4777400000021</v>
      </c>
      <c r="H177" s="10">
        <f t="shared" si="7"/>
        <v>-1.6231970911671851E-2</v>
      </c>
    </row>
    <row r="178" spans="1:8" ht="16.5" customHeight="1" x14ac:dyDescent="0.3">
      <c r="A178" s="15">
        <v>2102</v>
      </c>
      <c r="B178" s="14" t="s">
        <v>1083</v>
      </c>
      <c r="C178" s="13">
        <v>1819.2739069999998</v>
      </c>
      <c r="D178" s="13">
        <v>5164.9233299999996</v>
      </c>
      <c r="E178" s="13">
        <v>1401.7621119999999</v>
      </c>
      <c r="F178" s="12">
        <v>5955.0324099999998</v>
      </c>
      <c r="G178" s="11">
        <f t="shared" si="6"/>
        <v>790.10908000000018</v>
      </c>
      <c r="H178" s="10">
        <f t="shared" si="7"/>
        <v>0.15297595521132357</v>
      </c>
    </row>
    <row r="179" spans="1:8" ht="25.5" customHeight="1" x14ac:dyDescent="0.3">
      <c r="A179" s="15">
        <v>2103</v>
      </c>
      <c r="B179" s="14" t="s">
        <v>1082</v>
      </c>
      <c r="C179" s="13">
        <v>10155.853272</v>
      </c>
      <c r="D179" s="13">
        <v>36329.806600000004</v>
      </c>
      <c r="E179" s="13">
        <v>12828.358903999999</v>
      </c>
      <c r="F179" s="12">
        <v>49456.449689999994</v>
      </c>
      <c r="G179" s="11">
        <f t="shared" si="6"/>
        <v>13126.64308999999</v>
      </c>
      <c r="H179" s="10">
        <f t="shared" si="7"/>
        <v>0.36131882656375025</v>
      </c>
    </row>
    <row r="180" spans="1:8" ht="16.5" customHeight="1" x14ac:dyDescent="0.3">
      <c r="A180" s="15">
        <v>2104</v>
      </c>
      <c r="B180" s="14" t="s">
        <v>1081</v>
      </c>
      <c r="C180" s="13">
        <v>771.87902099999997</v>
      </c>
      <c r="D180" s="13">
        <v>3310.2819599999998</v>
      </c>
      <c r="E180" s="13">
        <v>450.38347999999996</v>
      </c>
      <c r="F180" s="12">
        <v>2121.0608900000002</v>
      </c>
      <c r="G180" s="11">
        <f t="shared" si="6"/>
        <v>-1189.2210699999996</v>
      </c>
      <c r="H180" s="10">
        <f t="shared" si="7"/>
        <v>-0.35925068751545253</v>
      </c>
    </row>
    <row r="181" spans="1:8" ht="16.5" customHeight="1" x14ac:dyDescent="0.3">
      <c r="A181" s="15">
        <v>2105</v>
      </c>
      <c r="B181" s="14" t="s">
        <v>1080</v>
      </c>
      <c r="C181" s="13">
        <v>471.65108500000002</v>
      </c>
      <c r="D181" s="13">
        <v>2047.91146</v>
      </c>
      <c r="E181" s="13">
        <v>1136.887203</v>
      </c>
      <c r="F181" s="12">
        <v>5194.97235</v>
      </c>
      <c r="G181" s="11">
        <f t="shared" si="6"/>
        <v>3147.0608899999997</v>
      </c>
      <c r="H181" s="10">
        <f t="shared" si="7"/>
        <v>1.5367172612042512</v>
      </c>
    </row>
    <row r="182" spans="1:8" ht="16.5" customHeight="1" x14ac:dyDescent="0.3">
      <c r="A182" s="15">
        <v>2106</v>
      </c>
      <c r="B182" s="14" t="s">
        <v>1079</v>
      </c>
      <c r="C182" s="13">
        <v>15150.057632039901</v>
      </c>
      <c r="D182" s="13">
        <v>117101.50869</v>
      </c>
      <c r="E182" s="13">
        <v>17804.503669349902</v>
      </c>
      <c r="F182" s="12">
        <v>167639.48613999999</v>
      </c>
      <c r="G182" s="11">
        <f t="shared" si="6"/>
        <v>50537.977449999991</v>
      </c>
      <c r="H182" s="10">
        <f t="shared" si="7"/>
        <v>0.43157409341145175</v>
      </c>
    </row>
    <row r="183" spans="1:8" ht="16.5" customHeight="1" x14ac:dyDescent="0.3">
      <c r="A183" s="15">
        <v>2201</v>
      </c>
      <c r="B183" s="14" t="s">
        <v>1078</v>
      </c>
      <c r="C183" s="13">
        <v>18303.645489999999</v>
      </c>
      <c r="D183" s="13">
        <v>8781.9865100000097</v>
      </c>
      <c r="E183" s="13">
        <v>16440.891496</v>
      </c>
      <c r="F183" s="12">
        <v>10555.809650000001</v>
      </c>
      <c r="G183" s="11">
        <f t="shared" si="6"/>
        <v>1773.8231399999913</v>
      </c>
      <c r="H183" s="10">
        <f t="shared" si="7"/>
        <v>0.20198427064083355</v>
      </c>
    </row>
    <row r="184" spans="1:8" ht="16.5" customHeight="1" x14ac:dyDescent="0.3">
      <c r="A184" s="15">
        <v>2202</v>
      </c>
      <c r="B184" s="14" t="s">
        <v>1077</v>
      </c>
      <c r="C184" s="13">
        <v>108474.101189498</v>
      </c>
      <c r="D184" s="13">
        <v>56353.558040000105</v>
      </c>
      <c r="E184" s="13">
        <v>87341.821284899997</v>
      </c>
      <c r="F184" s="12">
        <v>68920.147870000306</v>
      </c>
      <c r="G184" s="11">
        <f t="shared" si="6"/>
        <v>12566.589830000201</v>
      </c>
      <c r="H184" s="10">
        <f t="shared" si="7"/>
        <v>0.22299549961122875</v>
      </c>
    </row>
    <row r="185" spans="1:8" ht="16.5" customHeight="1" x14ac:dyDescent="0.3">
      <c r="A185" s="15">
        <v>2203</v>
      </c>
      <c r="B185" s="14" t="s">
        <v>1076</v>
      </c>
      <c r="C185" s="13">
        <v>40671.835192000202</v>
      </c>
      <c r="D185" s="13">
        <v>35616.9427400001</v>
      </c>
      <c r="E185" s="13">
        <v>46626.452218000202</v>
      </c>
      <c r="F185" s="12">
        <v>50226.5115899999</v>
      </c>
      <c r="G185" s="11">
        <f t="shared" si="6"/>
        <v>14609.5688499998</v>
      </c>
      <c r="H185" s="10">
        <f t="shared" si="7"/>
        <v>0.4101859319214482</v>
      </c>
    </row>
    <row r="186" spans="1:8" ht="16.5" customHeight="1" x14ac:dyDescent="0.3">
      <c r="A186" s="15">
        <v>2204</v>
      </c>
      <c r="B186" s="14" t="s">
        <v>1075</v>
      </c>
      <c r="C186" s="13">
        <v>20466.130319</v>
      </c>
      <c r="D186" s="13">
        <v>53035.130969999998</v>
      </c>
      <c r="E186" s="13">
        <v>37918.453317799904</v>
      </c>
      <c r="F186" s="12">
        <v>107259.96322000001</v>
      </c>
      <c r="G186" s="11">
        <f t="shared" si="6"/>
        <v>54224.832250000007</v>
      </c>
      <c r="H186" s="10">
        <f t="shared" si="7"/>
        <v>1.0224323247296774</v>
      </c>
    </row>
    <row r="187" spans="1:8" ht="16.5" customHeight="1" x14ac:dyDescent="0.3">
      <c r="A187" s="15">
        <v>2205</v>
      </c>
      <c r="B187" s="14" t="s">
        <v>1074</v>
      </c>
      <c r="C187" s="13">
        <v>709.82998999999995</v>
      </c>
      <c r="D187" s="13">
        <v>1401.6518799999999</v>
      </c>
      <c r="E187" s="13">
        <v>2009.1323400000001</v>
      </c>
      <c r="F187" s="12">
        <v>4174.8351499999999</v>
      </c>
      <c r="G187" s="11">
        <f t="shared" si="6"/>
        <v>2773.18327</v>
      </c>
      <c r="H187" s="10">
        <f t="shared" si="7"/>
        <v>1.9785107197944187</v>
      </c>
    </row>
    <row r="188" spans="1:8" ht="16.5" customHeight="1" x14ac:dyDescent="0.3">
      <c r="A188" s="15">
        <v>2206</v>
      </c>
      <c r="B188" s="14" t="s">
        <v>1073</v>
      </c>
      <c r="C188" s="13">
        <v>4054.9183820000003</v>
      </c>
      <c r="D188" s="13">
        <v>6133.6325299999999</v>
      </c>
      <c r="E188" s="13">
        <v>5354.8051220000098</v>
      </c>
      <c r="F188" s="12">
        <v>9249.2871599999908</v>
      </c>
      <c r="G188" s="11">
        <f t="shared" si="6"/>
        <v>3115.6546299999909</v>
      </c>
      <c r="H188" s="10">
        <f t="shared" si="7"/>
        <v>0.5079623884804183</v>
      </c>
    </row>
    <row r="189" spans="1:8" ht="16.5" customHeight="1" x14ac:dyDescent="0.3">
      <c r="A189" s="15">
        <v>2207</v>
      </c>
      <c r="B189" s="14" t="s">
        <v>1072</v>
      </c>
      <c r="C189" s="13">
        <v>0.108</v>
      </c>
      <c r="D189" s="13">
        <v>1.2200499999999999</v>
      </c>
      <c r="E189" s="13">
        <v>15.444649999999999</v>
      </c>
      <c r="F189" s="12">
        <v>62.107459999999996</v>
      </c>
      <c r="G189" s="11">
        <f t="shared" si="6"/>
        <v>60.887409999999996</v>
      </c>
      <c r="H189" s="10">
        <f t="shared" si="7"/>
        <v>49.905667800499984</v>
      </c>
    </row>
    <row r="190" spans="1:8" ht="16.5" customHeight="1" x14ac:dyDescent="0.3">
      <c r="A190" s="15">
        <v>2208</v>
      </c>
      <c r="B190" s="14" t="s">
        <v>1071</v>
      </c>
      <c r="C190" s="13">
        <v>27362.499666999898</v>
      </c>
      <c r="D190" s="13">
        <v>78784.35816999989</v>
      </c>
      <c r="E190" s="13">
        <v>55110.432320999898</v>
      </c>
      <c r="F190" s="12">
        <v>187638.70752</v>
      </c>
      <c r="G190" s="11">
        <f t="shared" si="6"/>
        <v>108854.34935000011</v>
      </c>
      <c r="H190" s="10">
        <f t="shared" si="7"/>
        <v>1.381674635403078</v>
      </c>
    </row>
    <row r="191" spans="1:8" ht="16.5" customHeight="1" x14ac:dyDescent="0.3">
      <c r="A191" s="15">
        <v>2209</v>
      </c>
      <c r="B191" s="14" t="s">
        <v>1070</v>
      </c>
      <c r="C191" s="13">
        <v>611.04640700000004</v>
      </c>
      <c r="D191" s="13">
        <v>478.25162999999998</v>
      </c>
      <c r="E191" s="13">
        <v>669.72838300000001</v>
      </c>
      <c r="F191" s="12">
        <v>830.39833999999905</v>
      </c>
      <c r="G191" s="11">
        <f t="shared" si="6"/>
        <v>352.14670999999908</v>
      </c>
      <c r="H191" s="10">
        <f t="shared" si="7"/>
        <v>0.73632098232472121</v>
      </c>
    </row>
    <row r="192" spans="1:8" ht="25.5" customHeight="1" x14ac:dyDescent="0.3">
      <c r="A192" s="15">
        <v>2301</v>
      </c>
      <c r="B192" s="14" t="s">
        <v>1069</v>
      </c>
      <c r="C192" s="13">
        <v>7693.8684999999996</v>
      </c>
      <c r="D192" s="13">
        <v>8494.1464700000015</v>
      </c>
      <c r="E192" s="13">
        <v>6992.5535</v>
      </c>
      <c r="F192" s="12">
        <v>8364.7427699999989</v>
      </c>
      <c r="G192" s="11">
        <f t="shared" si="6"/>
        <v>-129.40370000000257</v>
      </c>
      <c r="H192" s="10">
        <f t="shared" si="7"/>
        <v>-1.5234455922915413E-2</v>
      </c>
    </row>
    <row r="193" spans="1:8" ht="16.5" customHeight="1" x14ac:dyDescent="0.3">
      <c r="A193" s="15">
        <v>2302</v>
      </c>
      <c r="B193" s="14" t="s">
        <v>1068</v>
      </c>
      <c r="C193" s="13">
        <v>825.53719999999998</v>
      </c>
      <c r="D193" s="13">
        <v>235.68754999999999</v>
      </c>
      <c r="E193" s="13">
        <v>254.19560000000001</v>
      </c>
      <c r="F193" s="12">
        <v>231.52360999999999</v>
      </c>
      <c r="G193" s="11">
        <f t="shared" si="6"/>
        <v>-4.1639399999999966</v>
      </c>
      <c r="H193" s="10">
        <f t="shared" si="7"/>
        <v>-1.7667203889216877E-2</v>
      </c>
    </row>
    <row r="194" spans="1:8" ht="25.5" customHeight="1" x14ac:dyDescent="0.3">
      <c r="A194" s="15">
        <v>2303</v>
      </c>
      <c r="B194" s="14" t="s">
        <v>1067</v>
      </c>
      <c r="C194" s="13">
        <v>727.44799999999998</v>
      </c>
      <c r="D194" s="13">
        <v>556.51760999999999</v>
      </c>
      <c r="E194" s="13">
        <v>817.51</v>
      </c>
      <c r="F194" s="12">
        <v>1073.0126599999999</v>
      </c>
      <c r="G194" s="11">
        <f t="shared" si="6"/>
        <v>516.49504999999988</v>
      </c>
      <c r="H194" s="10">
        <f t="shared" si="7"/>
        <v>0.92808392891646296</v>
      </c>
    </row>
    <row r="195" spans="1:8" ht="16.5" customHeight="1" x14ac:dyDescent="0.3">
      <c r="A195" s="15">
        <v>2304</v>
      </c>
      <c r="B195" s="14" t="s">
        <v>1066</v>
      </c>
      <c r="C195" s="13">
        <v>1257.05</v>
      </c>
      <c r="D195" s="13">
        <v>1401.1218799999999</v>
      </c>
      <c r="E195" s="13">
        <v>1787.81</v>
      </c>
      <c r="F195" s="12">
        <v>1898.1943200000001</v>
      </c>
      <c r="G195" s="11">
        <f t="shared" si="6"/>
        <v>497.07244000000014</v>
      </c>
      <c r="H195" s="10">
        <f t="shared" si="7"/>
        <v>0.35476745249314084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1063.3900000000001</v>
      </c>
      <c r="D197" s="13">
        <v>277.78982999999999</v>
      </c>
      <c r="E197" s="13">
        <v>13097.918</v>
      </c>
      <c r="F197" s="12">
        <v>3440.0049100000001</v>
      </c>
      <c r="G197" s="11">
        <f t="shared" si="6"/>
        <v>3162.2150799999999</v>
      </c>
      <c r="H197" s="10">
        <f t="shared" si="7"/>
        <v>11.383480381553206</v>
      </c>
    </row>
    <row r="198" spans="1:8" ht="16.5" customHeight="1" x14ac:dyDescent="0.3">
      <c r="A198" s="15">
        <v>2307</v>
      </c>
      <c r="B198" s="14" t="s">
        <v>1063</v>
      </c>
      <c r="C198" s="13">
        <v>4.5696000000000001E-2</v>
      </c>
      <c r="D198" s="13">
        <v>0.55640000000000001</v>
      </c>
      <c r="E198" s="13">
        <v>2.4E-2</v>
      </c>
      <c r="F198" s="12">
        <v>0.45677000000000001</v>
      </c>
      <c r="G198" s="11">
        <f t="shared" si="6"/>
        <v>-9.9629999999999996E-2</v>
      </c>
      <c r="H198" s="10">
        <f t="shared" si="7"/>
        <v>-0.17906182602444284</v>
      </c>
    </row>
    <row r="199" spans="1:8" ht="25.5" customHeight="1" x14ac:dyDescent="0.3">
      <c r="A199" s="15">
        <v>2308</v>
      </c>
      <c r="B199" s="14" t="s">
        <v>1062</v>
      </c>
      <c r="C199" s="13">
        <v>235.566</v>
      </c>
      <c r="D199" s="13">
        <v>262.56945000000002</v>
      </c>
      <c r="E199" s="13">
        <v>309.86676</v>
      </c>
      <c r="F199" s="12">
        <v>374.02848999999998</v>
      </c>
      <c r="G199" s="11">
        <f t="shared" ref="G199:G262" si="8">F199-D199</f>
        <v>111.45903999999996</v>
      </c>
      <c r="H199" s="10">
        <f t="shared" ref="H199:H262" si="9">IF(D199&lt;&gt;0,G199/D199,"")</f>
        <v>0.42449355779966008</v>
      </c>
    </row>
    <row r="200" spans="1:8" ht="16.5" customHeight="1" x14ac:dyDescent="0.3">
      <c r="A200" s="15">
        <v>2309</v>
      </c>
      <c r="B200" s="14" t="s">
        <v>1061</v>
      </c>
      <c r="C200" s="13">
        <v>119316.418467</v>
      </c>
      <c r="D200" s="13">
        <v>203524.92308000001</v>
      </c>
      <c r="E200" s="13">
        <v>127703.342699999</v>
      </c>
      <c r="F200" s="12">
        <v>247032.329850001</v>
      </c>
      <c r="G200" s="11">
        <f t="shared" si="8"/>
        <v>43507.406770000991</v>
      </c>
      <c r="H200" s="10">
        <f t="shared" si="9"/>
        <v>0.21376942986436817</v>
      </c>
    </row>
    <row r="201" spans="1:8" ht="16.5" customHeight="1" x14ac:dyDescent="0.3">
      <c r="A201" s="15">
        <v>2401</v>
      </c>
      <c r="B201" s="14" t="s">
        <v>1060</v>
      </c>
      <c r="C201" s="13">
        <v>13196.18346</v>
      </c>
      <c r="D201" s="13">
        <v>65946.663010000004</v>
      </c>
      <c r="E201" s="13">
        <v>9904.0639780000001</v>
      </c>
      <c r="F201" s="12">
        <v>58491.311780000004</v>
      </c>
      <c r="G201" s="11">
        <f t="shared" si="8"/>
        <v>-7455.3512300000002</v>
      </c>
      <c r="H201" s="10">
        <f t="shared" si="9"/>
        <v>-0.11305122791231283</v>
      </c>
    </row>
    <row r="202" spans="1:8" ht="16.5" customHeight="1" x14ac:dyDescent="0.3">
      <c r="A202" s="15">
        <v>2402</v>
      </c>
      <c r="B202" s="14" t="s">
        <v>1059</v>
      </c>
      <c r="C202" s="13">
        <v>3245.6697790000003</v>
      </c>
      <c r="D202" s="13">
        <v>47991.832499999997</v>
      </c>
      <c r="E202" s="13">
        <v>2245.5967620000001</v>
      </c>
      <c r="F202" s="12">
        <v>29200.09678</v>
      </c>
      <c r="G202" s="11">
        <f t="shared" si="8"/>
        <v>-18791.735719999997</v>
      </c>
      <c r="H202" s="10">
        <f t="shared" si="9"/>
        <v>-0.39156112073861732</v>
      </c>
    </row>
    <row r="203" spans="1:8" ht="25.5" customHeight="1" x14ac:dyDescent="0.3">
      <c r="A203" s="15">
        <v>2403</v>
      </c>
      <c r="B203" s="14" t="s">
        <v>1058</v>
      </c>
      <c r="C203" s="13">
        <v>6079.3690650000008</v>
      </c>
      <c r="D203" s="13">
        <v>101097.09289</v>
      </c>
      <c r="E203" s="13">
        <v>4046.9206200000003</v>
      </c>
      <c r="F203" s="12">
        <v>27117.5036</v>
      </c>
      <c r="G203" s="11">
        <f t="shared" si="8"/>
        <v>-73979.589290000004</v>
      </c>
      <c r="H203" s="10">
        <f t="shared" si="9"/>
        <v>-0.73176772125875522</v>
      </c>
    </row>
    <row r="204" spans="1:8" ht="51" customHeight="1" x14ac:dyDescent="0.3">
      <c r="A204" s="15">
        <v>2404</v>
      </c>
      <c r="B204" s="14" t="s">
        <v>1345</v>
      </c>
      <c r="C204" s="13">
        <v>0</v>
      </c>
      <c r="D204" s="13">
        <v>0</v>
      </c>
      <c r="E204" s="13">
        <v>4258.3987569999999</v>
      </c>
      <c r="F204" s="12">
        <v>187342.00128999999</v>
      </c>
      <c r="G204" s="11">
        <f t="shared" si="8"/>
        <v>187342.00128999999</v>
      </c>
      <c r="H204" s="10" t="str">
        <f t="shared" si="9"/>
        <v/>
      </c>
    </row>
    <row r="205" spans="1:8" ht="16.5" customHeight="1" x14ac:dyDescent="0.3">
      <c r="A205" s="15">
        <v>2501</v>
      </c>
      <c r="B205" s="14" t="s">
        <v>1057</v>
      </c>
      <c r="C205" s="13">
        <v>195298.92352500002</v>
      </c>
      <c r="D205" s="13">
        <v>38735.494229999997</v>
      </c>
      <c r="E205" s="13">
        <v>276020.26315880002</v>
      </c>
      <c r="F205" s="12">
        <v>54864.8483800002</v>
      </c>
      <c r="G205" s="11">
        <f t="shared" si="8"/>
        <v>16129.354150000203</v>
      </c>
      <c r="H205" s="10">
        <f t="shared" si="9"/>
        <v>0.41639727259522835</v>
      </c>
    </row>
    <row r="206" spans="1:8" ht="16.5" customHeight="1" x14ac:dyDescent="0.3">
      <c r="A206" s="15">
        <v>2502</v>
      </c>
      <c r="B206" s="14" t="s">
        <v>1056</v>
      </c>
      <c r="C206" s="13">
        <v>25</v>
      </c>
      <c r="D206" s="13">
        <v>26.54983</v>
      </c>
      <c r="E206" s="13">
        <v>79</v>
      </c>
      <c r="F206" s="12">
        <v>86.299300000000002</v>
      </c>
      <c r="G206" s="11">
        <f t="shared" si="8"/>
        <v>59.749470000000002</v>
      </c>
      <c r="H206" s="10">
        <f t="shared" si="9"/>
        <v>2.2504652572163364</v>
      </c>
    </row>
    <row r="207" spans="1:8" ht="16.5" customHeight="1" x14ac:dyDescent="0.3">
      <c r="A207" s="15">
        <v>2503</v>
      </c>
      <c r="B207" s="14" t="s">
        <v>1055</v>
      </c>
      <c r="C207" s="13">
        <v>46695.406000000003</v>
      </c>
      <c r="D207" s="13">
        <v>15136.930199999999</v>
      </c>
      <c r="E207" s="13">
        <v>46007.156999999999</v>
      </c>
      <c r="F207" s="12">
        <v>15618.312529999999</v>
      </c>
      <c r="G207" s="11">
        <f t="shared" si="8"/>
        <v>481.38233000000037</v>
      </c>
      <c r="H207" s="10">
        <f t="shared" si="9"/>
        <v>3.1801846453648863E-2</v>
      </c>
    </row>
    <row r="208" spans="1:8" ht="16.5" customHeight="1" x14ac:dyDescent="0.3">
      <c r="A208" s="15">
        <v>2504</v>
      </c>
      <c r="B208" s="14" t="s">
        <v>1054</v>
      </c>
      <c r="C208" s="13">
        <v>35.690686999999997</v>
      </c>
      <c r="D208" s="13">
        <v>150.14070000000001</v>
      </c>
      <c r="E208" s="13">
        <v>303.51815999999997</v>
      </c>
      <c r="F208" s="12">
        <v>525.39575000000002</v>
      </c>
      <c r="G208" s="11">
        <f t="shared" si="8"/>
        <v>375.25504999999998</v>
      </c>
      <c r="H208" s="10">
        <f t="shared" si="9"/>
        <v>2.4993559374639918</v>
      </c>
    </row>
    <row r="209" spans="1:8" ht="16.5" customHeight="1" x14ac:dyDescent="0.3">
      <c r="A209" s="15">
        <v>2505</v>
      </c>
      <c r="B209" s="14" t="s">
        <v>1053</v>
      </c>
      <c r="C209" s="13">
        <v>3284.164397</v>
      </c>
      <c r="D209" s="13">
        <v>355.72793000000001</v>
      </c>
      <c r="E209" s="13">
        <v>1909.9955319999999</v>
      </c>
      <c r="F209" s="12">
        <v>612.42140000000006</v>
      </c>
      <c r="G209" s="11">
        <f t="shared" si="8"/>
        <v>256.69347000000005</v>
      </c>
      <c r="H209" s="10">
        <f t="shared" si="9"/>
        <v>0.7216005501732744</v>
      </c>
    </row>
    <row r="210" spans="1:8" ht="16.5" customHeight="1" x14ac:dyDescent="0.3">
      <c r="A210" s="15">
        <v>2506</v>
      </c>
      <c r="B210" s="14" t="s">
        <v>1052</v>
      </c>
      <c r="C210" s="13">
        <v>201.07925</v>
      </c>
      <c r="D210" s="13">
        <v>68.139570000000006</v>
      </c>
      <c r="E210" s="13">
        <v>370.15199999999999</v>
      </c>
      <c r="F210" s="12">
        <v>125.65281</v>
      </c>
      <c r="G210" s="11">
        <f t="shared" si="8"/>
        <v>57.513239999999996</v>
      </c>
      <c r="H210" s="10">
        <f t="shared" si="9"/>
        <v>0.84405052746884068</v>
      </c>
    </row>
    <row r="211" spans="1:8" ht="16.5" customHeight="1" x14ac:dyDescent="0.3">
      <c r="A211" s="15">
        <v>2507</v>
      </c>
      <c r="B211" s="14" t="s">
        <v>1051</v>
      </c>
      <c r="C211" s="13">
        <v>7374.53</v>
      </c>
      <c r="D211" s="13">
        <v>2125.5794300000002</v>
      </c>
      <c r="E211" s="13">
        <v>7330.0468350000001</v>
      </c>
      <c r="F211" s="12">
        <v>2149.3901800000003</v>
      </c>
      <c r="G211" s="11">
        <f t="shared" si="8"/>
        <v>23.810750000000098</v>
      </c>
      <c r="H211" s="10">
        <f t="shared" si="9"/>
        <v>1.1202004340058981E-2</v>
      </c>
    </row>
    <row r="212" spans="1:8" ht="16.5" customHeight="1" x14ac:dyDescent="0.3">
      <c r="A212" s="15">
        <v>2508</v>
      </c>
      <c r="B212" s="14" t="s">
        <v>1050</v>
      </c>
      <c r="C212" s="13">
        <v>4530.3477599999997</v>
      </c>
      <c r="D212" s="13">
        <v>1725.6327200000001</v>
      </c>
      <c r="E212" s="13">
        <v>4570.0021052000002</v>
      </c>
      <c r="F212" s="12">
        <v>2306.2301299999999</v>
      </c>
      <c r="G212" s="11">
        <f t="shared" si="8"/>
        <v>580.59740999999985</v>
      </c>
      <c r="H212" s="10">
        <f t="shared" si="9"/>
        <v>0.33645479902583203</v>
      </c>
    </row>
    <row r="213" spans="1:8" ht="16.5" customHeight="1" x14ac:dyDescent="0.3">
      <c r="A213" s="15">
        <v>2509</v>
      </c>
      <c r="B213" s="14" t="s">
        <v>1049</v>
      </c>
      <c r="C213" s="13">
        <v>1553.1628519999999</v>
      </c>
      <c r="D213" s="13">
        <v>243.11545000000001</v>
      </c>
      <c r="E213" s="13">
        <v>2217.11906</v>
      </c>
      <c r="F213" s="12">
        <v>421.68766999999997</v>
      </c>
      <c r="G213" s="11">
        <f t="shared" si="8"/>
        <v>178.57221999999996</v>
      </c>
      <c r="H213" s="10">
        <f t="shared" si="9"/>
        <v>0.73451613215038347</v>
      </c>
    </row>
    <row r="214" spans="1:8" ht="16.5" customHeight="1" x14ac:dyDescent="0.3">
      <c r="A214" s="15">
        <v>2510</v>
      </c>
      <c r="B214" s="14" t="s">
        <v>1048</v>
      </c>
      <c r="C214" s="13">
        <v>61225.148000000001</v>
      </c>
      <c r="D214" s="13">
        <v>5507.1036100000001</v>
      </c>
      <c r="E214" s="13">
        <v>91863.962557999999</v>
      </c>
      <c r="F214" s="12">
        <v>16091.81841</v>
      </c>
      <c r="G214" s="11">
        <f t="shared" si="8"/>
        <v>10584.7148</v>
      </c>
      <c r="H214" s="10">
        <f t="shared" si="9"/>
        <v>1.9220111967350473</v>
      </c>
    </row>
    <row r="215" spans="1:8" ht="16.5" customHeight="1" x14ac:dyDescent="0.3">
      <c r="A215" s="15">
        <v>2511</v>
      </c>
      <c r="B215" s="14" t="s">
        <v>1047</v>
      </c>
      <c r="C215" s="13">
        <v>3010.8</v>
      </c>
      <c r="D215" s="13">
        <v>538.20455000000004</v>
      </c>
      <c r="E215" s="13">
        <v>9429.1479999999992</v>
      </c>
      <c r="F215" s="12">
        <v>1956.8172099999999</v>
      </c>
      <c r="G215" s="11">
        <f t="shared" si="8"/>
        <v>1418.6126599999998</v>
      </c>
      <c r="H215" s="10">
        <f t="shared" si="9"/>
        <v>2.6358243533987213</v>
      </c>
    </row>
    <row r="216" spans="1:8" ht="16.5" customHeight="1" x14ac:dyDescent="0.3">
      <c r="A216" s="15">
        <v>2512</v>
      </c>
      <c r="B216" s="14" t="s">
        <v>1046</v>
      </c>
      <c r="C216" s="13">
        <v>736.24880299999995</v>
      </c>
      <c r="D216" s="13">
        <v>697.21614</v>
      </c>
      <c r="E216" s="13">
        <v>819.05206999999996</v>
      </c>
      <c r="F216" s="12">
        <v>948.00135</v>
      </c>
      <c r="G216" s="11">
        <f t="shared" si="8"/>
        <v>250.78521000000001</v>
      </c>
      <c r="H216" s="10">
        <f t="shared" si="9"/>
        <v>0.35969507246346882</v>
      </c>
    </row>
    <row r="217" spans="1:8" ht="16.5" customHeight="1" x14ac:dyDescent="0.3">
      <c r="A217" s="15">
        <v>2513</v>
      </c>
      <c r="B217" s="14" t="s">
        <v>1045</v>
      </c>
      <c r="C217" s="13">
        <v>257.34623999999997</v>
      </c>
      <c r="D217" s="13">
        <v>119.22789999999999</v>
      </c>
      <c r="E217" s="13">
        <v>178.41991000000002</v>
      </c>
      <c r="F217" s="12">
        <v>96.803269999999998</v>
      </c>
      <c r="G217" s="11">
        <f t="shared" si="8"/>
        <v>-22.424629999999993</v>
      </c>
      <c r="H217" s="10">
        <f t="shared" si="9"/>
        <v>-0.18808206803944374</v>
      </c>
    </row>
    <row r="218" spans="1:8" ht="16.5" customHeight="1" x14ac:dyDescent="0.3">
      <c r="A218" s="15">
        <v>2514</v>
      </c>
      <c r="B218" s="14" t="s">
        <v>1044</v>
      </c>
      <c r="C218" s="13">
        <v>2525.002</v>
      </c>
      <c r="D218" s="13">
        <v>481.9248</v>
      </c>
      <c r="E218" s="13">
        <v>4647.88</v>
      </c>
      <c r="F218" s="12">
        <v>1000.3530500000001</v>
      </c>
      <c r="G218" s="11">
        <f t="shared" si="8"/>
        <v>518.42825000000005</v>
      </c>
      <c r="H218" s="10">
        <f t="shared" si="9"/>
        <v>1.0757451162505023</v>
      </c>
    </row>
    <row r="219" spans="1:8" ht="16.5" customHeight="1" x14ac:dyDescent="0.3">
      <c r="A219" s="15">
        <v>2515</v>
      </c>
      <c r="B219" s="14" t="s">
        <v>1043</v>
      </c>
      <c r="C219" s="13">
        <v>309.30367899999999</v>
      </c>
      <c r="D219" s="13">
        <v>120.49535</v>
      </c>
      <c r="E219" s="13">
        <v>962.9500716</v>
      </c>
      <c r="F219" s="12">
        <v>355.06101000000001</v>
      </c>
      <c r="G219" s="11">
        <f t="shared" si="8"/>
        <v>234.56566000000001</v>
      </c>
      <c r="H219" s="10">
        <f t="shared" si="9"/>
        <v>1.9466781083253422</v>
      </c>
    </row>
    <row r="220" spans="1:8" ht="16.5" customHeight="1" x14ac:dyDescent="0.3">
      <c r="A220" s="15">
        <v>2516</v>
      </c>
      <c r="B220" s="14" t="s">
        <v>1042</v>
      </c>
      <c r="C220" s="13">
        <v>421.57400000000001</v>
      </c>
      <c r="D220" s="13">
        <v>69.393320000000003</v>
      </c>
      <c r="E220" s="13">
        <v>1641.655</v>
      </c>
      <c r="F220" s="12">
        <v>248.23661999999999</v>
      </c>
      <c r="G220" s="11">
        <f t="shared" si="8"/>
        <v>178.8433</v>
      </c>
      <c r="H220" s="10">
        <f t="shared" si="9"/>
        <v>2.5772408641062281</v>
      </c>
    </row>
    <row r="221" spans="1:8" ht="16.5" customHeight="1" x14ac:dyDescent="0.3">
      <c r="A221" s="15">
        <v>2517</v>
      </c>
      <c r="B221" s="14" t="s">
        <v>1041</v>
      </c>
      <c r="C221" s="13">
        <v>152985.79594000001</v>
      </c>
      <c r="D221" s="13">
        <v>5785.7655800000002</v>
      </c>
      <c r="E221" s="13">
        <v>88334.809604000009</v>
      </c>
      <c r="F221" s="12">
        <v>9832.8056800000195</v>
      </c>
      <c r="G221" s="11">
        <f t="shared" si="8"/>
        <v>4047.0401000000193</v>
      </c>
      <c r="H221" s="10">
        <f t="shared" si="9"/>
        <v>0.69948221096092511</v>
      </c>
    </row>
    <row r="222" spans="1:8" ht="16.5" customHeight="1" x14ac:dyDescent="0.3">
      <c r="A222" s="15">
        <v>2518</v>
      </c>
      <c r="B222" s="14" t="s">
        <v>1040</v>
      </c>
      <c r="C222" s="13">
        <v>192272.12700000001</v>
      </c>
      <c r="D222" s="13">
        <v>5583.1007599999903</v>
      </c>
      <c r="E222" s="13">
        <v>107112.8435</v>
      </c>
      <c r="F222" s="12">
        <v>6352.5426800000096</v>
      </c>
      <c r="G222" s="11">
        <f t="shared" si="8"/>
        <v>769.44192000001931</v>
      </c>
      <c r="H222" s="10">
        <f t="shared" si="9"/>
        <v>0.13781623385926867</v>
      </c>
    </row>
    <row r="223" spans="1:8" ht="16.5" customHeight="1" x14ac:dyDescent="0.3">
      <c r="A223" s="15">
        <v>2519</v>
      </c>
      <c r="B223" s="14" t="s">
        <v>1039</v>
      </c>
      <c r="C223" s="13">
        <v>27103.770850000001</v>
      </c>
      <c r="D223" s="13">
        <v>13091.36269</v>
      </c>
      <c r="E223" s="13">
        <v>36092.967950000006</v>
      </c>
      <c r="F223" s="12">
        <v>22944.39128</v>
      </c>
      <c r="G223" s="11">
        <f t="shared" si="8"/>
        <v>9853.0285899999999</v>
      </c>
      <c r="H223" s="10">
        <f t="shared" si="9"/>
        <v>0.75263582740140245</v>
      </c>
    </row>
    <row r="224" spans="1:8" ht="16.5" customHeight="1" x14ac:dyDescent="0.3">
      <c r="A224" s="15">
        <v>2520</v>
      </c>
      <c r="B224" s="14" t="s">
        <v>1038</v>
      </c>
      <c r="C224" s="13">
        <v>1799.3586299999999</v>
      </c>
      <c r="D224" s="13">
        <v>458.05159999999995</v>
      </c>
      <c r="E224" s="13">
        <v>1835.3674799999999</v>
      </c>
      <c r="F224" s="12">
        <v>503.02465000000001</v>
      </c>
      <c r="G224" s="11">
        <f t="shared" si="8"/>
        <v>44.973050000000057</v>
      </c>
      <c r="H224" s="10">
        <f t="shared" si="9"/>
        <v>9.8183370607154444E-2</v>
      </c>
    </row>
    <row r="225" spans="1:8" ht="16.5" customHeight="1" x14ac:dyDescent="0.3">
      <c r="A225" s="15">
        <v>2521</v>
      </c>
      <c r="B225" s="14" t="s">
        <v>1037</v>
      </c>
      <c r="C225" s="13">
        <v>131451.43</v>
      </c>
      <c r="D225" s="13">
        <v>2405.6314400000001</v>
      </c>
      <c r="E225" s="13">
        <v>104191.91</v>
      </c>
      <c r="F225" s="12">
        <v>2318.4325299999996</v>
      </c>
      <c r="G225" s="11">
        <f t="shared" si="8"/>
        <v>-87.198910000000524</v>
      </c>
      <c r="H225" s="10">
        <f t="shared" si="9"/>
        <v>-3.6247826059340377E-2</v>
      </c>
    </row>
    <row r="226" spans="1:8" ht="16.5" customHeight="1" x14ac:dyDescent="0.3">
      <c r="A226" s="15">
        <v>2522</v>
      </c>
      <c r="B226" s="14" t="s">
        <v>1036</v>
      </c>
      <c r="C226" s="13">
        <v>36703.403592000002</v>
      </c>
      <c r="D226" s="13">
        <v>6963.3842999999897</v>
      </c>
      <c r="E226" s="13">
        <v>16805.183004000002</v>
      </c>
      <c r="F226" s="12">
        <v>4078.1838700000003</v>
      </c>
      <c r="G226" s="11">
        <f t="shared" si="8"/>
        <v>-2885.2004299999894</v>
      </c>
      <c r="H226" s="10">
        <f t="shared" si="9"/>
        <v>-0.41433881941572487</v>
      </c>
    </row>
    <row r="227" spans="1:8" ht="16.5" customHeight="1" x14ac:dyDescent="0.3">
      <c r="A227" s="15">
        <v>2523</v>
      </c>
      <c r="B227" s="14" t="s">
        <v>1035</v>
      </c>
      <c r="C227" s="13">
        <v>44720.336960000001</v>
      </c>
      <c r="D227" s="13">
        <v>4707.4399100000001</v>
      </c>
      <c r="E227" s="13">
        <v>20157.640396000003</v>
      </c>
      <c r="F227" s="12">
        <v>6811.7906399999993</v>
      </c>
      <c r="G227" s="11">
        <f t="shared" si="8"/>
        <v>2104.3507299999992</v>
      </c>
      <c r="H227" s="10">
        <f t="shared" si="9"/>
        <v>0.44702657287876019</v>
      </c>
    </row>
    <row r="228" spans="1:8" ht="16.5" customHeight="1" x14ac:dyDescent="0.3">
      <c r="A228" s="15">
        <v>2524</v>
      </c>
      <c r="B228" s="14" t="s">
        <v>1034</v>
      </c>
      <c r="C228" s="13">
        <v>703.26300000000003</v>
      </c>
      <c r="D228" s="13">
        <v>210.78114000000002</v>
      </c>
      <c r="E228" s="13">
        <v>120</v>
      </c>
      <c r="F228" s="12">
        <v>66.058990000000009</v>
      </c>
      <c r="G228" s="11">
        <f t="shared" si="8"/>
        <v>-144.72215</v>
      </c>
      <c r="H228" s="10">
        <f t="shared" si="9"/>
        <v>-0.68659914259881116</v>
      </c>
    </row>
    <row r="229" spans="1:8" ht="16.5" customHeight="1" x14ac:dyDescent="0.3">
      <c r="A229" s="15">
        <v>2525</v>
      </c>
      <c r="B229" s="14" t="s">
        <v>1033</v>
      </c>
      <c r="C229" s="13">
        <v>150.22220499999997</v>
      </c>
      <c r="D229" s="13">
        <v>145.77555999999998</v>
      </c>
      <c r="E229" s="13">
        <v>182.55600000000001</v>
      </c>
      <c r="F229" s="12">
        <v>125.38422</v>
      </c>
      <c r="G229" s="11">
        <f t="shared" si="8"/>
        <v>-20.391339999999985</v>
      </c>
      <c r="H229" s="10">
        <f t="shared" si="9"/>
        <v>-0.13988174698145553</v>
      </c>
    </row>
    <row r="230" spans="1:8" ht="16.5" customHeight="1" x14ac:dyDescent="0.3">
      <c r="A230" s="15">
        <v>2526</v>
      </c>
      <c r="B230" s="14" t="s">
        <v>1032</v>
      </c>
      <c r="C230" s="13">
        <v>593.36997292000001</v>
      </c>
      <c r="D230" s="13">
        <v>370.00670000000002</v>
      </c>
      <c r="E230" s="13">
        <v>1302.9571210000001</v>
      </c>
      <c r="F230" s="12">
        <v>749.94980999999905</v>
      </c>
      <c r="G230" s="11">
        <f t="shared" si="8"/>
        <v>379.94310999999902</v>
      </c>
      <c r="H230" s="10">
        <f t="shared" si="9"/>
        <v>1.0268546758747854</v>
      </c>
    </row>
    <row r="231" spans="1:8" ht="16.5" customHeight="1" x14ac:dyDescent="0.3">
      <c r="A231" s="15">
        <v>2528</v>
      </c>
      <c r="B231" s="14" t="s">
        <v>1031</v>
      </c>
      <c r="C231" s="13">
        <v>7.5000000000000002E-4</v>
      </c>
      <c r="D231" s="13">
        <v>1.8700000000000001E-3</v>
      </c>
      <c r="E231" s="13">
        <v>0</v>
      </c>
      <c r="F231" s="12">
        <v>0</v>
      </c>
      <c r="G231" s="11">
        <f t="shared" si="8"/>
        <v>-1.8700000000000001E-3</v>
      </c>
      <c r="H231" s="10">
        <f t="shared" si="9"/>
        <v>-1</v>
      </c>
    </row>
    <row r="232" spans="1:8" ht="16.5" customHeight="1" x14ac:dyDescent="0.3">
      <c r="A232" s="15">
        <v>2529</v>
      </c>
      <c r="B232" s="14" t="s">
        <v>1030</v>
      </c>
      <c r="C232" s="13">
        <v>29656.94</v>
      </c>
      <c r="D232" s="13">
        <v>6525.9592899999898</v>
      </c>
      <c r="E232" s="13">
        <v>27578.335999999999</v>
      </c>
      <c r="F232" s="12">
        <v>6067.4176200000002</v>
      </c>
      <c r="G232" s="11">
        <f t="shared" si="8"/>
        <v>-458.54166999998961</v>
      </c>
      <c r="H232" s="10">
        <f t="shared" si="9"/>
        <v>-7.0264255356700264E-2</v>
      </c>
    </row>
    <row r="233" spans="1:8" ht="16.5" customHeight="1" x14ac:dyDescent="0.3">
      <c r="A233" s="15">
        <v>2530</v>
      </c>
      <c r="B233" s="14" t="s">
        <v>1029</v>
      </c>
      <c r="C233" s="13">
        <v>12866.3907</v>
      </c>
      <c r="D233" s="13">
        <v>3700.25551</v>
      </c>
      <c r="E233" s="13">
        <v>9052.8865800000003</v>
      </c>
      <c r="F233" s="12">
        <v>3696.7331199999899</v>
      </c>
      <c r="G233" s="11">
        <f t="shared" si="8"/>
        <v>-3.5223900000100912</v>
      </c>
      <c r="H233" s="10">
        <f t="shared" si="9"/>
        <v>-9.5193155999383704E-4</v>
      </c>
    </row>
    <row r="234" spans="1:8" ht="16.5" customHeight="1" x14ac:dyDescent="0.3">
      <c r="A234" s="15">
        <v>2601</v>
      </c>
      <c r="B234" s="14" t="s">
        <v>1028</v>
      </c>
      <c r="C234" s="13">
        <v>47.13</v>
      </c>
      <c r="D234" s="13">
        <v>26.22927</v>
      </c>
      <c r="E234" s="13">
        <v>118.185</v>
      </c>
      <c r="F234" s="12">
        <v>80.643070000000009</v>
      </c>
      <c r="G234" s="11">
        <f t="shared" si="8"/>
        <v>54.413800000000009</v>
      </c>
      <c r="H234" s="10">
        <f t="shared" si="9"/>
        <v>2.0745449644614591</v>
      </c>
    </row>
    <row r="235" spans="1:8" ht="16.5" customHeight="1" x14ac:dyDescent="0.3">
      <c r="A235" s="15">
        <v>2602</v>
      </c>
      <c r="B235" s="14" t="s">
        <v>1027</v>
      </c>
      <c r="C235" s="13">
        <v>91023.925000000003</v>
      </c>
      <c r="D235" s="13">
        <v>12252.078449999999</v>
      </c>
      <c r="E235" s="13">
        <v>17870.048999999999</v>
      </c>
      <c r="F235" s="12">
        <v>2828.1426800000004</v>
      </c>
      <c r="G235" s="11">
        <f t="shared" si="8"/>
        <v>-9423.9357699999982</v>
      </c>
      <c r="H235" s="10">
        <f t="shared" si="9"/>
        <v>-0.76917037451714965</v>
      </c>
    </row>
    <row r="236" spans="1:8" ht="16.5" customHeight="1" x14ac:dyDescent="0.3">
      <c r="A236" s="15">
        <v>2603</v>
      </c>
      <c r="B236" s="14" t="s">
        <v>1026</v>
      </c>
      <c r="C236" s="13">
        <v>5.3</v>
      </c>
      <c r="D236" s="13">
        <v>27.732430000000001</v>
      </c>
      <c r="E236" s="13">
        <v>4.9000000000000004</v>
      </c>
      <c r="F236" s="12">
        <v>25.913240000000002</v>
      </c>
      <c r="G236" s="11">
        <f t="shared" si="8"/>
        <v>-1.819189999999999</v>
      </c>
      <c r="H236" s="10">
        <f t="shared" si="9"/>
        <v>-6.559792993257349E-2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16229.15</v>
      </c>
      <c r="D239" s="13">
        <v>1944.1488200000001</v>
      </c>
      <c r="E239" s="13">
        <v>13022</v>
      </c>
      <c r="F239" s="12">
        <v>1433.83755</v>
      </c>
      <c r="G239" s="11">
        <f t="shared" si="8"/>
        <v>-510.31127000000015</v>
      </c>
      <c r="H239" s="10">
        <f t="shared" si="9"/>
        <v>-0.26248570312636876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0.125</v>
      </c>
      <c r="D241" s="13">
        <v>0.86062000000000005</v>
      </c>
      <c r="E241" s="13">
        <v>2.5000000000000001E-2</v>
      </c>
      <c r="F241" s="12">
        <v>0.16356000000000001</v>
      </c>
      <c r="G241" s="11">
        <f t="shared" si="8"/>
        <v>-0.69706000000000001</v>
      </c>
      <c r="H241" s="10">
        <f t="shared" si="9"/>
        <v>-0.80995096558295177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2023.2598</v>
      </c>
      <c r="D243" s="13">
        <v>1052.2776299999998</v>
      </c>
      <c r="E243" s="13">
        <v>2268.9279999999999</v>
      </c>
      <c r="F243" s="12">
        <v>1383.4353999999998</v>
      </c>
      <c r="G243" s="11">
        <f t="shared" si="8"/>
        <v>331.15777000000003</v>
      </c>
      <c r="H243" s="10">
        <f t="shared" si="9"/>
        <v>0.31470570176427687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45.9</v>
      </c>
      <c r="D246" s="13">
        <v>1206.0359799999999</v>
      </c>
      <c r="E246" s="13">
        <v>1.5009000000000001</v>
      </c>
      <c r="F246" s="12">
        <v>64.410579999999996</v>
      </c>
      <c r="G246" s="11">
        <f t="shared" si="8"/>
        <v>-1141.6253999999999</v>
      </c>
      <c r="H246" s="10">
        <f t="shared" si="9"/>
        <v>-0.94659315222088147</v>
      </c>
    </row>
    <row r="247" spans="1:8" ht="16.5" customHeight="1" x14ac:dyDescent="0.3">
      <c r="A247" s="15">
        <v>2614</v>
      </c>
      <c r="B247" s="14" t="s">
        <v>1015</v>
      </c>
      <c r="C247" s="13">
        <v>100</v>
      </c>
      <c r="D247" s="13">
        <v>137.5</v>
      </c>
      <c r="E247" s="13">
        <v>0</v>
      </c>
      <c r="F247" s="12">
        <v>0</v>
      </c>
      <c r="G247" s="11">
        <f t="shared" si="8"/>
        <v>-137.5</v>
      </c>
      <c r="H247" s="10">
        <f t="shared" si="9"/>
        <v>-1</v>
      </c>
    </row>
    <row r="248" spans="1:8" ht="25.5" customHeight="1" x14ac:dyDescent="0.3">
      <c r="A248" s="15">
        <v>2615</v>
      </c>
      <c r="B248" s="14" t="s">
        <v>1014</v>
      </c>
      <c r="C248" s="13">
        <v>134.191</v>
      </c>
      <c r="D248" s="13">
        <v>384.98982000000001</v>
      </c>
      <c r="E248" s="13">
        <v>172.45</v>
      </c>
      <c r="F248" s="12">
        <v>519.13504</v>
      </c>
      <c r="G248" s="11">
        <f t="shared" si="8"/>
        <v>134.14521999999999</v>
      </c>
      <c r="H248" s="10">
        <f t="shared" si="9"/>
        <v>0.34843835611029922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0</v>
      </c>
      <c r="F250" s="12">
        <v>0</v>
      </c>
      <c r="G250" s="11">
        <f t="shared" si="8"/>
        <v>0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17470.395</v>
      </c>
      <c r="D252" s="13">
        <v>355.71393999999998</v>
      </c>
      <c r="E252" s="13">
        <v>40503.902000000002</v>
      </c>
      <c r="F252" s="12">
        <v>849.56542000000002</v>
      </c>
      <c r="G252" s="11">
        <f t="shared" si="8"/>
        <v>493.85148000000004</v>
      </c>
      <c r="H252" s="10">
        <f t="shared" si="9"/>
        <v>1.3883388432851411</v>
      </c>
    </row>
    <row r="253" spans="1:8" ht="16.5" customHeight="1" x14ac:dyDescent="0.3">
      <c r="A253" s="15">
        <v>2620</v>
      </c>
      <c r="B253" s="14" t="s">
        <v>1009</v>
      </c>
      <c r="C253" s="13">
        <v>475.64672999999999</v>
      </c>
      <c r="D253" s="13">
        <v>289.8836</v>
      </c>
      <c r="E253" s="13">
        <v>514.5</v>
      </c>
      <c r="F253" s="12">
        <v>277.28192999999999</v>
      </c>
      <c r="G253" s="11">
        <f t="shared" si="8"/>
        <v>-12.601670000000013</v>
      </c>
      <c r="H253" s="10">
        <f t="shared" si="9"/>
        <v>-4.3471483036639579E-2</v>
      </c>
    </row>
    <row r="254" spans="1:8" ht="16.5" customHeight="1" x14ac:dyDescent="0.3">
      <c r="A254" s="15">
        <v>2621</v>
      </c>
      <c r="B254" s="14" t="s">
        <v>1008</v>
      </c>
      <c r="C254" s="13">
        <v>396970.56099999999</v>
      </c>
      <c r="D254" s="13">
        <v>325.97338999999999</v>
      </c>
      <c r="E254" s="13">
        <v>15519.531000000001</v>
      </c>
      <c r="F254" s="12">
        <v>105.36977</v>
      </c>
      <c r="G254" s="11">
        <f t="shared" si="8"/>
        <v>-220.60361999999998</v>
      </c>
      <c r="H254" s="10">
        <f t="shared" si="9"/>
        <v>-0.67675346137916348</v>
      </c>
    </row>
    <row r="255" spans="1:8" ht="16.5" customHeight="1" x14ac:dyDescent="0.3">
      <c r="A255" s="15">
        <v>2701</v>
      </c>
      <c r="B255" s="14" t="s">
        <v>1007</v>
      </c>
      <c r="C255" s="13">
        <v>3915260.3794</v>
      </c>
      <c r="D255" s="13">
        <v>949342.53986999998</v>
      </c>
      <c r="E255" s="13">
        <v>264932.19620000001</v>
      </c>
      <c r="F255" s="12">
        <v>100886.08160999999</v>
      </c>
      <c r="G255" s="11">
        <f t="shared" si="8"/>
        <v>-848456.45825999998</v>
      </c>
      <c r="H255" s="10">
        <f t="shared" si="9"/>
        <v>-0.89373057945574097</v>
      </c>
    </row>
    <row r="256" spans="1:8" ht="16.5" customHeight="1" x14ac:dyDescent="0.3">
      <c r="A256" s="15">
        <v>2702</v>
      </c>
      <c r="B256" s="14" t="s">
        <v>1006</v>
      </c>
      <c r="C256" s="13">
        <v>1203.3800000000001</v>
      </c>
      <c r="D256" s="13">
        <v>174.74785</v>
      </c>
      <c r="E256" s="13">
        <v>0</v>
      </c>
      <c r="F256" s="12">
        <v>0</v>
      </c>
      <c r="G256" s="11">
        <f t="shared" si="8"/>
        <v>-174.74785</v>
      </c>
      <c r="H256" s="10">
        <f t="shared" si="9"/>
        <v>-1</v>
      </c>
    </row>
    <row r="257" spans="1:8" ht="16.5" customHeight="1" x14ac:dyDescent="0.3">
      <c r="A257" s="15">
        <v>2703</v>
      </c>
      <c r="B257" s="14" t="s">
        <v>1005</v>
      </c>
      <c r="C257" s="13">
        <v>18114.510125999997</v>
      </c>
      <c r="D257" s="13">
        <v>2564.3622700000001</v>
      </c>
      <c r="E257" s="13">
        <v>15217.226218</v>
      </c>
      <c r="F257" s="12">
        <v>3630.54241</v>
      </c>
      <c r="G257" s="11">
        <f t="shared" si="8"/>
        <v>1066.1801399999999</v>
      </c>
      <c r="H257" s="10">
        <f t="shared" si="9"/>
        <v>0.41576814339886536</v>
      </c>
    </row>
    <row r="258" spans="1:8" ht="16.5" customHeight="1" x14ac:dyDescent="0.3">
      <c r="A258" s="15">
        <v>2704</v>
      </c>
      <c r="B258" s="14" t="s">
        <v>1004</v>
      </c>
      <c r="C258" s="13">
        <v>264410.38</v>
      </c>
      <c r="D258" s="13">
        <v>125698.20487</v>
      </c>
      <c r="E258" s="13">
        <v>160592.46</v>
      </c>
      <c r="F258" s="12">
        <v>69496.279159999991</v>
      </c>
      <c r="G258" s="11">
        <f t="shared" si="8"/>
        <v>-56201.92571000001</v>
      </c>
      <c r="H258" s="10">
        <f t="shared" si="9"/>
        <v>-0.44711796614856469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2512.1669999999999</v>
      </c>
      <c r="D260" s="13">
        <v>1825.9694399999998</v>
      </c>
      <c r="E260" s="13">
        <v>0</v>
      </c>
      <c r="F260" s="12">
        <v>0</v>
      </c>
      <c r="G260" s="11">
        <f t="shared" si="8"/>
        <v>-1825.9694399999998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17492.605737500002</v>
      </c>
      <c r="D261" s="13">
        <v>6854.8675800000001</v>
      </c>
      <c r="E261" s="13">
        <v>3622.29711</v>
      </c>
      <c r="F261" s="12">
        <v>4697.6561400000001</v>
      </c>
      <c r="G261" s="11">
        <f t="shared" si="8"/>
        <v>-2157.21144</v>
      </c>
      <c r="H261" s="10">
        <f t="shared" si="9"/>
        <v>-0.31469775525554355</v>
      </c>
    </row>
    <row r="262" spans="1:8" ht="16.5" customHeight="1" x14ac:dyDescent="0.3">
      <c r="A262" s="15">
        <v>2708</v>
      </c>
      <c r="B262" s="14" t="s">
        <v>1000</v>
      </c>
      <c r="C262" s="13">
        <v>5218.8819999999996</v>
      </c>
      <c r="D262" s="13">
        <v>3197.5031800000002</v>
      </c>
      <c r="E262" s="13">
        <v>5905.0069999999996</v>
      </c>
      <c r="F262" s="12">
        <v>4709.1028399999996</v>
      </c>
      <c r="G262" s="11">
        <f t="shared" si="8"/>
        <v>1511.5996599999994</v>
      </c>
      <c r="H262" s="10">
        <f t="shared" si="9"/>
        <v>0.47274375501950222</v>
      </c>
    </row>
    <row r="263" spans="1:8" ht="16.5" customHeight="1" x14ac:dyDescent="0.3">
      <c r="A263" s="15">
        <v>2709</v>
      </c>
      <c r="B263" s="14" t="s">
        <v>999</v>
      </c>
      <c r="C263" s="13">
        <v>178464.05499999999</v>
      </c>
      <c r="D263" s="13">
        <v>128750.78114000001</v>
      </c>
      <c r="E263" s="13">
        <v>0</v>
      </c>
      <c r="F263" s="12">
        <v>0</v>
      </c>
      <c r="G263" s="11">
        <f t="shared" ref="G263:G326" si="10">F263-D263</f>
        <v>-128750.78114000001</v>
      </c>
      <c r="H263" s="10">
        <f t="shared" ref="H263:H326" si="11">IF(D263&lt;&gt;0,G263/D263,"")</f>
        <v>-1</v>
      </c>
    </row>
    <row r="264" spans="1:8" ht="16.5" customHeight="1" x14ac:dyDescent="0.3">
      <c r="A264" s="15">
        <v>2710</v>
      </c>
      <c r="B264" s="14" t="s">
        <v>998</v>
      </c>
      <c r="C264" s="13">
        <v>3589496.1589001897</v>
      </c>
      <c r="D264" s="13">
        <v>4590929.2199800098</v>
      </c>
      <c r="E264" s="13">
        <v>5087448.2879922204</v>
      </c>
      <c r="F264" s="12">
        <v>5107763.7750100903</v>
      </c>
      <c r="G264" s="11">
        <f t="shared" si="10"/>
        <v>516834.55503008049</v>
      </c>
      <c r="H264" s="10">
        <f t="shared" si="11"/>
        <v>0.11257733026699351</v>
      </c>
    </row>
    <row r="265" spans="1:8" ht="16.5" customHeight="1" x14ac:dyDescent="0.3">
      <c r="A265" s="15">
        <v>2711</v>
      </c>
      <c r="B265" s="14" t="s">
        <v>997</v>
      </c>
      <c r="C265" s="13">
        <v>1258603.595794</v>
      </c>
      <c r="D265" s="13">
        <v>1471577.0600999999</v>
      </c>
      <c r="E265" s="13">
        <v>811562.57225800003</v>
      </c>
      <c r="F265" s="12">
        <v>857519.59408999502</v>
      </c>
      <c r="G265" s="11">
        <f t="shared" si="10"/>
        <v>-614057.46601000486</v>
      </c>
      <c r="H265" s="10">
        <f t="shared" si="11"/>
        <v>-0.41727849846223958</v>
      </c>
    </row>
    <row r="266" spans="1:8" ht="16.5" customHeight="1" x14ac:dyDescent="0.3">
      <c r="A266" s="15">
        <v>2712</v>
      </c>
      <c r="B266" s="14" t="s">
        <v>996</v>
      </c>
      <c r="C266" s="13">
        <v>2464.040888</v>
      </c>
      <c r="D266" s="13">
        <v>4753.4477500000003</v>
      </c>
      <c r="E266" s="13">
        <v>4627.0877465000003</v>
      </c>
      <c r="F266" s="12">
        <v>7890.7656199999901</v>
      </c>
      <c r="G266" s="11">
        <f t="shared" si="10"/>
        <v>3137.3178699999899</v>
      </c>
      <c r="H266" s="10">
        <f t="shared" si="11"/>
        <v>0.66000891037457809</v>
      </c>
    </row>
    <row r="267" spans="1:8" ht="16.5" customHeight="1" x14ac:dyDescent="0.3">
      <c r="A267" s="15">
        <v>2713</v>
      </c>
      <c r="B267" s="14" t="s">
        <v>995</v>
      </c>
      <c r="C267" s="13">
        <v>134638.97515099999</v>
      </c>
      <c r="D267" s="13">
        <v>42930.816890000002</v>
      </c>
      <c r="E267" s="13">
        <v>169444.7401</v>
      </c>
      <c r="F267" s="12">
        <v>71986.0712200001</v>
      </c>
      <c r="G267" s="11">
        <f t="shared" si="10"/>
        <v>29055.254330000098</v>
      </c>
      <c r="H267" s="10">
        <f t="shared" si="11"/>
        <v>0.67679248695516958</v>
      </c>
    </row>
    <row r="268" spans="1:8" ht="16.5" customHeight="1" x14ac:dyDescent="0.3">
      <c r="A268" s="15">
        <v>2714</v>
      </c>
      <c r="B268" s="14" t="s">
        <v>994</v>
      </c>
      <c r="C268" s="13">
        <v>85.800320000000013</v>
      </c>
      <c r="D268" s="13">
        <v>117.28039</v>
      </c>
      <c r="E268" s="13">
        <v>75.128</v>
      </c>
      <c r="F268" s="12">
        <v>55.98715</v>
      </c>
      <c r="G268" s="11">
        <f t="shared" si="10"/>
        <v>-61.293239999999997</v>
      </c>
      <c r="H268" s="10">
        <f t="shared" si="11"/>
        <v>-0.5226213862351583</v>
      </c>
    </row>
    <row r="269" spans="1:8" ht="16.5" customHeight="1" x14ac:dyDescent="0.3">
      <c r="A269" s="15">
        <v>2715</v>
      </c>
      <c r="B269" s="14" t="s">
        <v>993</v>
      </c>
      <c r="C269" s="13">
        <v>770.71984299999997</v>
      </c>
      <c r="D269" s="13">
        <v>843.09570999999994</v>
      </c>
      <c r="E269" s="13">
        <v>1162.2950314</v>
      </c>
      <c r="F269" s="12">
        <v>2393.5842200000002</v>
      </c>
      <c r="G269" s="11">
        <f t="shared" si="10"/>
        <v>1550.4885100000001</v>
      </c>
      <c r="H269" s="10">
        <f t="shared" si="11"/>
        <v>1.8390421059075253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119066.51575000001</v>
      </c>
      <c r="E270" s="13">
        <v>0</v>
      </c>
      <c r="F270" s="12">
        <v>100486.85026000001</v>
      </c>
      <c r="G270" s="11">
        <f t="shared" si="10"/>
        <v>-18579.665489999999</v>
      </c>
      <c r="H270" s="10">
        <f t="shared" si="11"/>
        <v>-0.15604442082618009</v>
      </c>
    </row>
    <row r="271" spans="1:8" ht="16.5" customHeight="1" x14ac:dyDescent="0.3">
      <c r="A271" s="15">
        <v>2801</v>
      </c>
      <c r="B271" s="14" t="s">
        <v>991</v>
      </c>
      <c r="C271" s="13">
        <v>2709.0057357800001</v>
      </c>
      <c r="D271" s="13">
        <v>2307.5049300000001</v>
      </c>
      <c r="E271" s="13">
        <v>808.58034166000004</v>
      </c>
      <c r="F271" s="12">
        <v>1586.0104899999999</v>
      </c>
      <c r="G271" s="11">
        <f t="shared" si="10"/>
        <v>-721.49444000000017</v>
      </c>
      <c r="H271" s="10">
        <f t="shared" si="11"/>
        <v>-0.31267297877452427</v>
      </c>
    </row>
    <row r="272" spans="1:8" ht="16.5" customHeight="1" x14ac:dyDescent="0.3">
      <c r="A272" s="15">
        <v>2802</v>
      </c>
      <c r="B272" s="14" t="s">
        <v>990</v>
      </c>
      <c r="C272" s="13">
        <v>4.9000000000000002E-2</v>
      </c>
      <c r="D272" s="13">
        <v>0.30469999999999997</v>
      </c>
      <c r="E272" s="13">
        <v>2.5174999999999999E-2</v>
      </c>
      <c r="F272" s="12">
        <v>0.27403</v>
      </c>
      <c r="G272" s="11">
        <f t="shared" si="10"/>
        <v>-3.0669999999999975E-2</v>
      </c>
      <c r="H272" s="10">
        <f t="shared" si="11"/>
        <v>-0.10065638332786341</v>
      </c>
    </row>
    <row r="273" spans="1:8" ht="16.5" customHeight="1" x14ac:dyDescent="0.3">
      <c r="A273" s="15">
        <v>2803</v>
      </c>
      <c r="B273" s="14" t="s">
        <v>989</v>
      </c>
      <c r="C273" s="13">
        <v>570.08799999999997</v>
      </c>
      <c r="D273" s="13">
        <v>865.70803999999998</v>
      </c>
      <c r="E273" s="13">
        <v>1607.008</v>
      </c>
      <c r="F273" s="12">
        <v>3255.8582900000001</v>
      </c>
      <c r="G273" s="11">
        <f t="shared" si="10"/>
        <v>2390.1502500000001</v>
      </c>
      <c r="H273" s="10">
        <f t="shared" si="11"/>
        <v>2.7609195474261741</v>
      </c>
    </row>
    <row r="274" spans="1:8" ht="16.5" customHeight="1" x14ac:dyDescent="0.3">
      <c r="A274" s="15">
        <v>2804</v>
      </c>
      <c r="B274" s="14" t="s">
        <v>988</v>
      </c>
      <c r="C274" s="13">
        <v>11439.168779</v>
      </c>
      <c r="D274" s="13">
        <v>15493.881939999999</v>
      </c>
      <c r="E274" s="13">
        <v>11603.102647</v>
      </c>
      <c r="F274" s="12">
        <v>20124.381819999999</v>
      </c>
      <c r="G274" s="11">
        <f t="shared" si="10"/>
        <v>4630.4998799999994</v>
      </c>
      <c r="H274" s="10">
        <f t="shared" si="11"/>
        <v>0.2988598917902946</v>
      </c>
    </row>
    <row r="275" spans="1:8" ht="16.5" customHeight="1" x14ac:dyDescent="0.3">
      <c r="A275" s="15">
        <v>2805</v>
      </c>
      <c r="B275" s="14" t="s">
        <v>987</v>
      </c>
      <c r="C275" s="13">
        <v>299.12582000000003</v>
      </c>
      <c r="D275" s="13">
        <v>2782.9615400000002</v>
      </c>
      <c r="E275" s="13">
        <v>454.401635</v>
      </c>
      <c r="F275" s="12">
        <v>1740.82097</v>
      </c>
      <c r="G275" s="11">
        <f t="shared" si="10"/>
        <v>-1042.1405700000003</v>
      </c>
      <c r="H275" s="10">
        <f t="shared" si="11"/>
        <v>-0.37447178303441453</v>
      </c>
    </row>
    <row r="276" spans="1:8" ht="16.5" customHeight="1" x14ac:dyDescent="0.3">
      <c r="A276" s="15">
        <v>2806</v>
      </c>
      <c r="B276" s="14" t="s">
        <v>986</v>
      </c>
      <c r="C276" s="13">
        <v>2836.2544600000001</v>
      </c>
      <c r="D276" s="13">
        <v>1127.98386</v>
      </c>
      <c r="E276" s="13">
        <v>8194.5207200000004</v>
      </c>
      <c r="F276" s="12">
        <v>4722.8135400000001</v>
      </c>
      <c r="G276" s="11">
        <f t="shared" si="10"/>
        <v>3594.8296799999998</v>
      </c>
      <c r="H276" s="10">
        <f t="shared" si="11"/>
        <v>3.1869513452080773</v>
      </c>
    </row>
    <row r="277" spans="1:8" ht="16.5" customHeight="1" x14ac:dyDescent="0.3">
      <c r="A277" s="15">
        <v>2807</v>
      </c>
      <c r="B277" s="14" t="s">
        <v>985</v>
      </c>
      <c r="C277" s="13">
        <v>12433.281308</v>
      </c>
      <c r="D277" s="13">
        <v>1027.6765399999999</v>
      </c>
      <c r="E277" s="13">
        <v>7984.6521750000002</v>
      </c>
      <c r="F277" s="12">
        <v>2229.12943</v>
      </c>
      <c r="G277" s="11">
        <f t="shared" si="10"/>
        <v>1201.45289</v>
      </c>
      <c r="H277" s="10">
        <f t="shared" si="11"/>
        <v>1.1690963481563956</v>
      </c>
    </row>
    <row r="278" spans="1:8" ht="16.5" customHeight="1" x14ac:dyDescent="0.3">
      <c r="A278" s="15">
        <v>2808</v>
      </c>
      <c r="B278" s="14" t="s">
        <v>984</v>
      </c>
      <c r="C278" s="13">
        <v>3780.8887050000003</v>
      </c>
      <c r="D278" s="13">
        <v>1318.3220800000001</v>
      </c>
      <c r="E278" s="13">
        <v>10156.892706000001</v>
      </c>
      <c r="F278" s="12">
        <v>2372.0036099999998</v>
      </c>
      <c r="G278" s="11">
        <f t="shared" si="10"/>
        <v>1053.6815299999996</v>
      </c>
      <c r="H278" s="10">
        <f t="shared" si="11"/>
        <v>0.79925956333826975</v>
      </c>
    </row>
    <row r="279" spans="1:8" ht="25.5" customHeight="1" x14ac:dyDescent="0.3">
      <c r="A279" s="15">
        <v>2809</v>
      </c>
      <c r="B279" s="14" t="s">
        <v>983</v>
      </c>
      <c r="C279" s="13">
        <v>3215.5415924999998</v>
      </c>
      <c r="D279" s="13">
        <v>4928.8510299999998</v>
      </c>
      <c r="E279" s="13">
        <v>2475.3009603</v>
      </c>
      <c r="F279" s="12">
        <v>3475.1094399999997</v>
      </c>
      <c r="G279" s="11">
        <f t="shared" si="10"/>
        <v>-1453.7415900000001</v>
      </c>
      <c r="H279" s="10">
        <f t="shared" si="11"/>
        <v>-0.29494532927687211</v>
      </c>
    </row>
    <row r="280" spans="1:8" ht="16.5" customHeight="1" x14ac:dyDescent="0.3">
      <c r="A280" s="15">
        <v>2810</v>
      </c>
      <c r="B280" s="14" t="s">
        <v>982</v>
      </c>
      <c r="C280" s="13">
        <v>2247.0055200000002</v>
      </c>
      <c r="D280" s="13">
        <v>2117.57863</v>
      </c>
      <c r="E280" s="13">
        <v>4355.2995599999995</v>
      </c>
      <c r="F280" s="12">
        <v>5317.8993500000097</v>
      </c>
      <c r="G280" s="11">
        <f t="shared" si="10"/>
        <v>3200.3207200000097</v>
      </c>
      <c r="H280" s="10">
        <f t="shared" si="11"/>
        <v>1.5113113981510145</v>
      </c>
    </row>
    <row r="281" spans="1:8" ht="16.5" customHeight="1" x14ac:dyDescent="0.3">
      <c r="A281" s="15">
        <v>2811</v>
      </c>
      <c r="B281" s="14" t="s">
        <v>981</v>
      </c>
      <c r="C281" s="13">
        <v>37347.500068250003</v>
      </c>
      <c r="D281" s="13">
        <v>6931.0226399999801</v>
      </c>
      <c r="E281" s="13">
        <v>38001.116693000004</v>
      </c>
      <c r="F281" s="12">
        <v>8271.6168800000105</v>
      </c>
      <c r="G281" s="11">
        <f t="shared" si="10"/>
        <v>1340.5942400000304</v>
      </c>
      <c r="H281" s="10">
        <f t="shared" si="11"/>
        <v>0.19341939994009805</v>
      </c>
    </row>
    <row r="282" spans="1:8" ht="16.5" customHeight="1" x14ac:dyDescent="0.3">
      <c r="A282" s="15">
        <v>2812</v>
      </c>
      <c r="B282" s="14" t="s">
        <v>980</v>
      </c>
      <c r="C282" s="13">
        <v>6.2084599999999996</v>
      </c>
      <c r="D282" s="13">
        <v>125.8223</v>
      </c>
      <c r="E282" s="13">
        <v>5.7099399999999996</v>
      </c>
      <c r="F282" s="12">
        <v>104.15639999999999</v>
      </c>
      <c r="G282" s="11">
        <f t="shared" si="10"/>
        <v>-21.665900000000008</v>
      </c>
      <c r="H282" s="10">
        <f t="shared" si="11"/>
        <v>-0.17219443612141891</v>
      </c>
    </row>
    <row r="283" spans="1:8" ht="16.5" customHeight="1" x14ac:dyDescent="0.3">
      <c r="A283" s="15">
        <v>2813</v>
      </c>
      <c r="B283" s="14" t="s">
        <v>979</v>
      </c>
      <c r="C283" s="13">
        <v>2.4594402500000001</v>
      </c>
      <c r="D283" s="13">
        <v>141.92703</v>
      </c>
      <c r="E283" s="13">
        <v>1.6540449999999998E-2</v>
      </c>
      <c r="F283" s="12">
        <v>1.2089100000000002</v>
      </c>
      <c r="G283" s="11">
        <f t="shared" si="10"/>
        <v>-140.71812</v>
      </c>
      <c r="H283" s="10">
        <f t="shared" si="11"/>
        <v>-0.99148217221201629</v>
      </c>
    </row>
    <row r="284" spans="1:8" ht="16.5" customHeight="1" x14ac:dyDescent="0.3">
      <c r="A284" s="15">
        <v>2814</v>
      </c>
      <c r="B284" s="14" t="s">
        <v>978</v>
      </c>
      <c r="C284" s="13">
        <v>24076.356749999999</v>
      </c>
      <c r="D284" s="13">
        <v>23183.8482</v>
      </c>
      <c r="E284" s="13">
        <v>6067.2268480000002</v>
      </c>
      <c r="F284" s="12">
        <v>4058.4284500000003</v>
      </c>
      <c r="G284" s="11">
        <f t="shared" si="10"/>
        <v>-19125.419750000001</v>
      </c>
      <c r="H284" s="10">
        <f t="shared" si="11"/>
        <v>-0.82494586683844839</v>
      </c>
    </row>
    <row r="285" spans="1:8" ht="16.5" customHeight="1" x14ac:dyDescent="0.3">
      <c r="A285" s="15">
        <v>2815</v>
      </c>
      <c r="B285" s="14" t="s">
        <v>977</v>
      </c>
      <c r="C285" s="13">
        <v>15149.932192</v>
      </c>
      <c r="D285" s="13">
        <v>12087.630929999999</v>
      </c>
      <c r="E285" s="13">
        <v>35188.492799</v>
      </c>
      <c r="F285" s="12">
        <v>28601.060659999999</v>
      </c>
      <c r="G285" s="11">
        <f t="shared" si="10"/>
        <v>16513.42973</v>
      </c>
      <c r="H285" s="10">
        <f t="shared" si="11"/>
        <v>1.3661427806350139</v>
      </c>
    </row>
    <row r="286" spans="1:8" ht="16.5" customHeight="1" x14ac:dyDescent="0.3">
      <c r="A286" s="15">
        <v>2816</v>
      </c>
      <c r="B286" s="14" t="s">
        <v>976</v>
      </c>
      <c r="C286" s="13">
        <v>305.22634999999997</v>
      </c>
      <c r="D286" s="13">
        <v>343.58267999999998</v>
      </c>
      <c r="E286" s="13">
        <v>41.393999999999998</v>
      </c>
      <c r="F286" s="12">
        <v>92.505870000000002</v>
      </c>
      <c r="G286" s="11">
        <f t="shared" si="10"/>
        <v>-251.07680999999997</v>
      </c>
      <c r="H286" s="10">
        <f t="shared" si="11"/>
        <v>-0.73076096268880597</v>
      </c>
    </row>
    <row r="287" spans="1:8" ht="16.5" customHeight="1" x14ac:dyDescent="0.3">
      <c r="A287" s="15">
        <v>2817</v>
      </c>
      <c r="B287" s="14" t="s">
        <v>975</v>
      </c>
      <c r="C287" s="13">
        <v>659.93452000000002</v>
      </c>
      <c r="D287" s="13">
        <v>2161.7635499999997</v>
      </c>
      <c r="E287" s="13">
        <v>634.93120499999998</v>
      </c>
      <c r="F287" s="12">
        <v>1619.26053</v>
      </c>
      <c r="G287" s="11">
        <f t="shared" si="10"/>
        <v>-542.50301999999965</v>
      </c>
      <c r="H287" s="10">
        <f t="shared" si="11"/>
        <v>-0.25095391214270391</v>
      </c>
    </row>
    <row r="288" spans="1:8" ht="16.5" customHeight="1" x14ac:dyDescent="0.3">
      <c r="A288" s="15">
        <v>2818</v>
      </c>
      <c r="B288" s="14" t="s">
        <v>974</v>
      </c>
      <c r="C288" s="13">
        <v>2534.4056460000002</v>
      </c>
      <c r="D288" s="13">
        <v>2590.9524000000001</v>
      </c>
      <c r="E288" s="13">
        <v>1875.5149310000002</v>
      </c>
      <c r="F288" s="12">
        <v>2437.8886699999998</v>
      </c>
      <c r="G288" s="11">
        <f t="shared" si="10"/>
        <v>-153.06373000000031</v>
      </c>
      <c r="H288" s="10">
        <f t="shared" si="11"/>
        <v>-5.9076241616789371E-2</v>
      </c>
    </row>
    <row r="289" spans="1:8" ht="16.5" customHeight="1" x14ac:dyDescent="0.3">
      <c r="A289" s="15">
        <v>2819</v>
      </c>
      <c r="B289" s="14" t="s">
        <v>973</v>
      </c>
      <c r="C289" s="13">
        <v>18.313646000000002</v>
      </c>
      <c r="D289" s="13">
        <v>61.596559999999997</v>
      </c>
      <c r="E289" s="13">
        <v>37.706834999999998</v>
      </c>
      <c r="F289" s="12">
        <v>147.77573000000001</v>
      </c>
      <c r="G289" s="11">
        <f t="shared" si="10"/>
        <v>86.179170000000013</v>
      </c>
      <c r="H289" s="10">
        <f t="shared" si="11"/>
        <v>1.39909063103524</v>
      </c>
    </row>
    <row r="290" spans="1:8" ht="16.5" customHeight="1" x14ac:dyDescent="0.3">
      <c r="A290" s="15">
        <v>2820</v>
      </c>
      <c r="B290" s="14" t="s">
        <v>972</v>
      </c>
      <c r="C290" s="13">
        <v>230.2</v>
      </c>
      <c r="D290" s="13">
        <v>243.86935</v>
      </c>
      <c r="E290" s="13">
        <v>463.96500500000002</v>
      </c>
      <c r="F290" s="12">
        <v>533.69227999999998</v>
      </c>
      <c r="G290" s="11">
        <f t="shared" si="10"/>
        <v>289.82292999999999</v>
      </c>
      <c r="H290" s="10">
        <f t="shared" si="11"/>
        <v>1.1884352420671149</v>
      </c>
    </row>
    <row r="291" spans="1:8" ht="16.5" customHeight="1" x14ac:dyDescent="0.3">
      <c r="A291" s="15">
        <v>2821</v>
      </c>
      <c r="B291" s="14" t="s">
        <v>971</v>
      </c>
      <c r="C291" s="13">
        <v>1021.97849</v>
      </c>
      <c r="D291" s="13">
        <v>1544.0027500000001</v>
      </c>
      <c r="E291" s="13">
        <v>1039.2147500000001</v>
      </c>
      <c r="F291" s="12">
        <v>1604.6970900000001</v>
      </c>
      <c r="G291" s="11">
        <f t="shared" si="10"/>
        <v>60.694340000000011</v>
      </c>
      <c r="H291" s="10">
        <f t="shared" si="11"/>
        <v>3.9309735685380098E-2</v>
      </c>
    </row>
    <row r="292" spans="1:8" ht="16.5" customHeight="1" x14ac:dyDescent="0.3">
      <c r="A292" s="15">
        <v>2822</v>
      </c>
      <c r="B292" s="14" t="s">
        <v>970</v>
      </c>
      <c r="C292" s="13">
        <v>3.9350000000000001</v>
      </c>
      <c r="D292" s="13">
        <v>206.00552999999999</v>
      </c>
      <c r="E292" s="13">
        <v>3.9202060000000003</v>
      </c>
      <c r="F292" s="12">
        <v>135.16754999999998</v>
      </c>
      <c r="G292" s="11">
        <f t="shared" si="10"/>
        <v>-70.837980000000016</v>
      </c>
      <c r="H292" s="10">
        <f t="shared" si="11"/>
        <v>-0.34386445839584995</v>
      </c>
    </row>
    <row r="293" spans="1:8" ht="16.5" customHeight="1" x14ac:dyDescent="0.3">
      <c r="A293" s="15">
        <v>2823</v>
      </c>
      <c r="B293" s="14" t="s">
        <v>969</v>
      </c>
      <c r="C293" s="13">
        <v>15.026125</v>
      </c>
      <c r="D293" s="13">
        <v>63.852580000000003</v>
      </c>
      <c r="E293" s="13">
        <v>14.35055</v>
      </c>
      <c r="F293" s="12">
        <v>70.046929999999989</v>
      </c>
      <c r="G293" s="11">
        <f t="shared" si="10"/>
        <v>6.1943499999999858</v>
      </c>
      <c r="H293" s="10">
        <f t="shared" si="11"/>
        <v>9.7010175626419254E-2</v>
      </c>
    </row>
    <row r="294" spans="1:8" ht="16.5" customHeight="1" x14ac:dyDescent="0.3">
      <c r="A294" s="15">
        <v>2824</v>
      </c>
      <c r="B294" s="14" t="s">
        <v>968</v>
      </c>
      <c r="C294" s="13">
        <v>2.1749999999999998</v>
      </c>
      <c r="D294" s="13">
        <v>8.8362400000000001</v>
      </c>
      <c r="E294" s="13">
        <v>3.6</v>
      </c>
      <c r="F294" s="12">
        <v>17.124980000000001</v>
      </c>
      <c r="G294" s="11">
        <f t="shared" si="10"/>
        <v>8.2887400000000007</v>
      </c>
      <c r="H294" s="10">
        <f t="shared" si="11"/>
        <v>0.93803925651634634</v>
      </c>
    </row>
    <row r="295" spans="1:8" ht="16.5" customHeight="1" x14ac:dyDescent="0.3">
      <c r="A295" s="15">
        <v>2825</v>
      </c>
      <c r="B295" s="14" t="s">
        <v>967</v>
      </c>
      <c r="C295" s="13">
        <v>293.6661143</v>
      </c>
      <c r="D295" s="13">
        <v>3168.4709400000002</v>
      </c>
      <c r="E295" s="13">
        <v>210.18298499999997</v>
      </c>
      <c r="F295" s="12">
        <v>2753.2217799999999</v>
      </c>
      <c r="G295" s="11">
        <f t="shared" si="10"/>
        <v>-415.2491600000003</v>
      </c>
      <c r="H295" s="10">
        <f t="shared" si="11"/>
        <v>-0.13105664147262158</v>
      </c>
    </row>
    <row r="296" spans="1:8" ht="16.5" customHeight="1" x14ac:dyDescent="0.3">
      <c r="A296" s="15">
        <v>2826</v>
      </c>
      <c r="B296" s="14" t="s">
        <v>966</v>
      </c>
      <c r="C296" s="13">
        <v>138.53129300000001</v>
      </c>
      <c r="D296" s="13">
        <v>195.48954000000001</v>
      </c>
      <c r="E296" s="13">
        <v>187.00794200000001</v>
      </c>
      <c r="F296" s="12">
        <v>235.2011</v>
      </c>
      <c r="G296" s="11">
        <f t="shared" si="10"/>
        <v>39.711559999999992</v>
      </c>
      <c r="H296" s="10">
        <f t="shared" si="11"/>
        <v>0.20313905286185641</v>
      </c>
    </row>
    <row r="297" spans="1:8" ht="16.5" customHeight="1" x14ac:dyDescent="0.3">
      <c r="A297" s="15">
        <v>2827</v>
      </c>
      <c r="B297" s="14" t="s">
        <v>965</v>
      </c>
      <c r="C297" s="13">
        <v>13370.583943</v>
      </c>
      <c r="D297" s="13">
        <v>6440.3984599999894</v>
      </c>
      <c r="E297" s="13">
        <v>20762.321603799999</v>
      </c>
      <c r="F297" s="12">
        <v>11143.654769999999</v>
      </c>
      <c r="G297" s="11">
        <f t="shared" si="10"/>
        <v>4703.2563100000098</v>
      </c>
      <c r="H297" s="10">
        <f t="shared" si="11"/>
        <v>0.73027411878488302</v>
      </c>
    </row>
    <row r="298" spans="1:8" ht="16.5" customHeight="1" x14ac:dyDescent="0.3">
      <c r="A298" s="15">
        <v>2828</v>
      </c>
      <c r="B298" s="14" t="s">
        <v>964</v>
      </c>
      <c r="C298" s="13">
        <v>5399.6197164249998</v>
      </c>
      <c r="D298" s="13">
        <v>2665.5555399999998</v>
      </c>
      <c r="E298" s="13">
        <v>8241.3341151299992</v>
      </c>
      <c r="F298" s="12">
        <v>5074.0451800000001</v>
      </c>
      <c r="G298" s="11">
        <f t="shared" si="10"/>
        <v>2408.4896400000002</v>
      </c>
      <c r="H298" s="10">
        <f t="shared" si="11"/>
        <v>0.90356010364728712</v>
      </c>
    </row>
    <row r="299" spans="1:8" ht="25.5" customHeight="1" x14ac:dyDescent="0.3">
      <c r="A299" s="15">
        <v>2829</v>
      </c>
      <c r="B299" s="14" t="s">
        <v>963</v>
      </c>
      <c r="C299" s="13">
        <v>99.242740000000012</v>
      </c>
      <c r="D299" s="13">
        <v>277.05932999999999</v>
      </c>
      <c r="E299" s="13">
        <v>255.85030600000002</v>
      </c>
      <c r="F299" s="12">
        <v>4963.2094200000001</v>
      </c>
      <c r="G299" s="11">
        <f t="shared" si="10"/>
        <v>4686.1500900000001</v>
      </c>
      <c r="H299" s="10">
        <f t="shared" si="11"/>
        <v>16.913886603277358</v>
      </c>
    </row>
    <row r="300" spans="1:8" ht="16.5" customHeight="1" x14ac:dyDescent="0.3">
      <c r="A300" s="15">
        <v>2830</v>
      </c>
      <c r="B300" s="14" t="s">
        <v>962</v>
      </c>
      <c r="C300" s="13">
        <v>90.805085000000005</v>
      </c>
      <c r="D300" s="13">
        <v>112.50103</v>
      </c>
      <c r="E300" s="13">
        <v>181.53198999999998</v>
      </c>
      <c r="F300" s="12">
        <v>225.11941000000002</v>
      </c>
      <c r="G300" s="11">
        <f t="shared" si="10"/>
        <v>112.61838000000002</v>
      </c>
      <c r="H300" s="10">
        <f t="shared" si="11"/>
        <v>1.0010431015609369</v>
      </c>
    </row>
    <row r="301" spans="1:8" ht="16.5" customHeight="1" x14ac:dyDescent="0.3">
      <c r="A301" s="15">
        <v>2831</v>
      </c>
      <c r="B301" s="14" t="s">
        <v>961</v>
      </c>
      <c r="C301" s="13">
        <v>5.9721250000000001</v>
      </c>
      <c r="D301" s="13">
        <v>25.158799999999999</v>
      </c>
      <c r="E301" s="13">
        <v>6.9886499999999998</v>
      </c>
      <c r="F301" s="12">
        <v>28.839040000000001</v>
      </c>
      <c r="G301" s="11">
        <f t="shared" si="10"/>
        <v>3.6802400000000013</v>
      </c>
      <c r="H301" s="10">
        <f t="shared" si="11"/>
        <v>0.14628042672941483</v>
      </c>
    </row>
    <row r="302" spans="1:8" ht="16.5" customHeight="1" x14ac:dyDescent="0.3">
      <c r="A302" s="15">
        <v>2832</v>
      </c>
      <c r="B302" s="14" t="s">
        <v>960</v>
      </c>
      <c r="C302" s="13">
        <v>4162.8052799999996</v>
      </c>
      <c r="D302" s="13">
        <v>3027.0830099999998</v>
      </c>
      <c r="E302" s="13">
        <v>6065.7343689999998</v>
      </c>
      <c r="F302" s="12">
        <v>4021.9979500000004</v>
      </c>
      <c r="G302" s="11">
        <f t="shared" si="10"/>
        <v>994.91494000000057</v>
      </c>
      <c r="H302" s="10">
        <f t="shared" si="11"/>
        <v>0.32867117839626098</v>
      </c>
    </row>
    <row r="303" spans="1:8" ht="16.5" customHeight="1" x14ac:dyDescent="0.3">
      <c r="A303" s="15">
        <v>2833</v>
      </c>
      <c r="B303" s="14" t="s">
        <v>959</v>
      </c>
      <c r="C303" s="13">
        <v>52524.026490999997</v>
      </c>
      <c r="D303" s="13">
        <v>20237.129470000098</v>
      </c>
      <c r="E303" s="13">
        <v>43204.548722000101</v>
      </c>
      <c r="F303" s="12">
        <v>19711.715919999901</v>
      </c>
      <c r="G303" s="11">
        <f t="shared" si="10"/>
        <v>-525.41355000019757</v>
      </c>
      <c r="H303" s="10">
        <f t="shared" si="11"/>
        <v>-2.5962849661019392E-2</v>
      </c>
    </row>
    <row r="304" spans="1:8" ht="16.5" customHeight="1" x14ac:dyDescent="0.3">
      <c r="A304" s="15">
        <v>2834</v>
      </c>
      <c r="B304" s="14" t="s">
        <v>958</v>
      </c>
      <c r="C304" s="13">
        <v>4004.9732760000002</v>
      </c>
      <c r="D304" s="13">
        <v>3639.0433599999997</v>
      </c>
      <c r="E304" s="13">
        <v>2458.445776</v>
      </c>
      <c r="F304" s="12">
        <v>1841.4252799999999</v>
      </c>
      <c r="G304" s="11">
        <f t="shared" si="10"/>
        <v>-1797.6180799999997</v>
      </c>
      <c r="H304" s="10">
        <f t="shared" si="11"/>
        <v>-0.4939809455856552</v>
      </c>
    </row>
    <row r="305" spans="1:8" ht="16.5" customHeight="1" x14ac:dyDescent="0.3">
      <c r="A305" s="15">
        <v>2835</v>
      </c>
      <c r="B305" s="14" t="s">
        <v>957</v>
      </c>
      <c r="C305" s="13">
        <v>22064.328309</v>
      </c>
      <c r="D305" s="13">
        <v>31326.165300000001</v>
      </c>
      <c r="E305" s="13">
        <v>22056.988495900001</v>
      </c>
      <c r="F305" s="12">
        <v>23553.238330000098</v>
      </c>
      <c r="G305" s="11">
        <f t="shared" si="10"/>
        <v>-7772.9269699999022</v>
      </c>
      <c r="H305" s="10">
        <f t="shared" si="11"/>
        <v>-0.24812890105000826</v>
      </c>
    </row>
    <row r="306" spans="1:8" ht="16.5" customHeight="1" x14ac:dyDescent="0.3">
      <c r="A306" s="15">
        <v>2836</v>
      </c>
      <c r="B306" s="14" t="s">
        <v>956</v>
      </c>
      <c r="C306" s="13">
        <v>81288.39340700001</v>
      </c>
      <c r="D306" s="13">
        <v>42899.296680000094</v>
      </c>
      <c r="E306" s="13">
        <v>95576.0808101</v>
      </c>
      <c r="F306" s="12">
        <v>57768.518640000097</v>
      </c>
      <c r="G306" s="11">
        <f t="shared" si="10"/>
        <v>14869.221960000003</v>
      </c>
      <c r="H306" s="10">
        <f t="shared" si="11"/>
        <v>0.34660759291497012</v>
      </c>
    </row>
    <row r="307" spans="1:8" ht="16.5" customHeight="1" x14ac:dyDescent="0.3">
      <c r="A307" s="15">
        <v>2837</v>
      </c>
      <c r="B307" s="14" t="s">
        <v>955</v>
      </c>
      <c r="C307" s="13">
        <v>3.5529999999999999E-2</v>
      </c>
      <c r="D307" s="13">
        <v>2.8251500000000003</v>
      </c>
      <c r="E307" s="13">
        <v>1.3071769799999999</v>
      </c>
      <c r="F307" s="12">
        <v>8.2648200000000003</v>
      </c>
      <c r="G307" s="11">
        <f t="shared" si="10"/>
        <v>5.4396699999999996</v>
      </c>
      <c r="H307" s="10">
        <f t="shared" si="11"/>
        <v>1.9254446666548675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1500.2428189999998</v>
      </c>
      <c r="D309" s="13">
        <v>787.30614000000003</v>
      </c>
      <c r="E309" s="13">
        <v>1808.1517516000001</v>
      </c>
      <c r="F309" s="12">
        <v>2119.42535</v>
      </c>
      <c r="G309" s="11">
        <f t="shared" si="10"/>
        <v>1332.1192099999998</v>
      </c>
      <c r="H309" s="10">
        <f t="shared" si="11"/>
        <v>1.6919964703946038</v>
      </c>
    </row>
    <row r="310" spans="1:8" ht="16.5" customHeight="1" x14ac:dyDescent="0.3">
      <c r="A310" s="15">
        <v>2840</v>
      </c>
      <c r="B310" s="14" t="s">
        <v>952</v>
      </c>
      <c r="C310" s="13">
        <v>601.26248699999996</v>
      </c>
      <c r="D310" s="13">
        <v>510.96593999999999</v>
      </c>
      <c r="E310" s="13">
        <v>1176.1925249999999</v>
      </c>
      <c r="F310" s="12">
        <v>1242.9046000000001</v>
      </c>
      <c r="G310" s="11">
        <f t="shared" si="10"/>
        <v>731.93866000000003</v>
      </c>
      <c r="H310" s="10">
        <f t="shared" si="11"/>
        <v>1.4324607624531687</v>
      </c>
    </row>
    <row r="311" spans="1:8" ht="16.5" customHeight="1" x14ac:dyDescent="0.3">
      <c r="A311" s="15">
        <v>2841</v>
      </c>
      <c r="B311" s="14" t="s">
        <v>951</v>
      </c>
      <c r="C311" s="13">
        <v>23.68</v>
      </c>
      <c r="D311" s="13">
        <v>385.03503999999998</v>
      </c>
      <c r="E311" s="13">
        <v>72.863840809999999</v>
      </c>
      <c r="F311" s="12">
        <v>885.9986899999999</v>
      </c>
      <c r="G311" s="11">
        <f t="shared" si="10"/>
        <v>500.96364999999992</v>
      </c>
      <c r="H311" s="10">
        <f t="shared" si="11"/>
        <v>1.3010858700028962</v>
      </c>
    </row>
    <row r="312" spans="1:8" ht="16.5" customHeight="1" x14ac:dyDescent="0.3">
      <c r="A312" s="15">
        <v>2842</v>
      </c>
      <c r="B312" s="14" t="s">
        <v>950</v>
      </c>
      <c r="C312" s="13">
        <v>142.58196699999999</v>
      </c>
      <c r="D312" s="13">
        <v>406.19164000000001</v>
      </c>
      <c r="E312" s="13">
        <v>109.971023</v>
      </c>
      <c r="F312" s="12">
        <v>316.79340999999999</v>
      </c>
      <c r="G312" s="11">
        <f t="shared" si="10"/>
        <v>-89.398230000000012</v>
      </c>
      <c r="H312" s="10">
        <f t="shared" si="11"/>
        <v>-0.22008879847945667</v>
      </c>
    </row>
    <row r="313" spans="1:8" ht="16.5" customHeight="1" x14ac:dyDescent="0.3">
      <c r="A313" s="15">
        <v>2843</v>
      </c>
      <c r="B313" s="14" t="s">
        <v>949</v>
      </c>
      <c r="C313" s="13">
        <v>1.478326952</v>
      </c>
      <c r="D313" s="13">
        <v>714.16706000000011</v>
      </c>
      <c r="E313" s="13">
        <v>2.4797699069999997</v>
      </c>
      <c r="F313" s="12">
        <v>1416.0054399999999</v>
      </c>
      <c r="G313" s="11">
        <f t="shared" si="10"/>
        <v>701.8383799999998</v>
      </c>
      <c r="H313" s="10">
        <f t="shared" si="11"/>
        <v>0.98273698033622514</v>
      </c>
    </row>
    <row r="314" spans="1:8" ht="16.5" customHeight="1" x14ac:dyDescent="0.3">
      <c r="A314" s="15">
        <v>2844</v>
      </c>
      <c r="B314" s="14" t="s">
        <v>948</v>
      </c>
      <c r="C314" s="13">
        <v>0.111171307</v>
      </c>
      <c r="D314" s="13">
        <v>679.90754000000004</v>
      </c>
      <c r="E314" s="13">
        <v>1.04892790004</v>
      </c>
      <c r="F314" s="12">
        <v>731.8107</v>
      </c>
      <c r="G314" s="11">
        <f t="shared" si="10"/>
        <v>51.903159999999957</v>
      </c>
      <c r="H314" s="10">
        <f t="shared" si="11"/>
        <v>7.6338556268989097E-2</v>
      </c>
    </row>
    <row r="315" spans="1:8" ht="16.5" customHeight="1" x14ac:dyDescent="0.3">
      <c r="A315" s="15">
        <v>2845</v>
      </c>
      <c r="B315" s="14" t="s">
        <v>947</v>
      </c>
      <c r="C315" s="13">
        <v>0.69092502600000005</v>
      </c>
      <c r="D315" s="13">
        <v>88.704160000000002</v>
      </c>
      <c r="E315" s="13">
        <v>0.8973884795</v>
      </c>
      <c r="F315" s="12">
        <v>951.83071999999993</v>
      </c>
      <c r="G315" s="11">
        <f t="shared" si="10"/>
        <v>863.12655999999993</v>
      </c>
      <c r="H315" s="10">
        <f t="shared" si="11"/>
        <v>9.7303955079446087</v>
      </c>
    </row>
    <row r="316" spans="1:8" ht="16.5" customHeight="1" x14ac:dyDescent="0.3">
      <c r="A316" s="15">
        <v>2846</v>
      </c>
      <c r="B316" s="14" t="s">
        <v>946</v>
      </c>
      <c r="C316" s="13">
        <v>44.287165014999999</v>
      </c>
      <c r="D316" s="13">
        <v>165.77627999999999</v>
      </c>
      <c r="E316" s="13">
        <v>31.246417000000001</v>
      </c>
      <c r="F316" s="12">
        <v>231.43108999999998</v>
      </c>
      <c r="G316" s="11">
        <f t="shared" si="10"/>
        <v>65.654809999999998</v>
      </c>
      <c r="H316" s="10">
        <f t="shared" si="11"/>
        <v>0.39604465729355254</v>
      </c>
    </row>
    <row r="317" spans="1:8" ht="16.5" customHeight="1" x14ac:dyDescent="0.3">
      <c r="A317" s="15">
        <v>2847</v>
      </c>
      <c r="B317" s="14" t="s">
        <v>945</v>
      </c>
      <c r="C317" s="13">
        <v>1530.1215979999999</v>
      </c>
      <c r="D317" s="13">
        <v>1238.61879</v>
      </c>
      <c r="E317" s="13">
        <v>2142.7758440000002</v>
      </c>
      <c r="F317" s="12">
        <v>1916.1115199999999</v>
      </c>
      <c r="G317" s="11">
        <f t="shared" si="10"/>
        <v>677.49272999999994</v>
      </c>
      <c r="H317" s="10">
        <f t="shared" si="11"/>
        <v>0.5469743681185395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1214.0454099999999</v>
      </c>
      <c r="D319" s="13">
        <v>1534.77134</v>
      </c>
      <c r="E319" s="13">
        <v>751.13513999999998</v>
      </c>
      <c r="F319" s="12">
        <v>1488.4457</v>
      </c>
      <c r="G319" s="11">
        <f t="shared" si="10"/>
        <v>-46.325640000000021</v>
      </c>
      <c r="H319" s="10">
        <f t="shared" si="11"/>
        <v>-3.0184066376949689E-2</v>
      </c>
    </row>
    <row r="320" spans="1:8" ht="25.5" customHeight="1" x14ac:dyDescent="0.3">
      <c r="A320" s="15">
        <v>2850</v>
      </c>
      <c r="B320" s="14" t="s">
        <v>942</v>
      </c>
      <c r="C320" s="13">
        <v>0.23777999999999999</v>
      </c>
      <c r="D320" s="13">
        <v>62.31371</v>
      </c>
      <c r="E320" s="13">
        <v>0.66655700000000007</v>
      </c>
      <c r="F320" s="12">
        <v>178.48229000000001</v>
      </c>
      <c r="G320" s="11">
        <f t="shared" si="10"/>
        <v>116.16858000000001</v>
      </c>
      <c r="H320" s="10">
        <f t="shared" si="11"/>
        <v>1.8642539498932098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3.7699999999999999E-3</v>
      </c>
      <c r="D322" s="13">
        <v>2.0130599999999998</v>
      </c>
      <c r="E322" s="13">
        <v>5.9400000000000001E-2</v>
      </c>
      <c r="F322" s="12">
        <v>12.72283</v>
      </c>
      <c r="G322" s="11">
        <f t="shared" si="10"/>
        <v>10.709770000000001</v>
      </c>
      <c r="H322" s="10">
        <f t="shared" si="11"/>
        <v>5.320144456697764</v>
      </c>
    </row>
    <row r="323" spans="1:8" ht="25.5" customHeight="1" x14ac:dyDescent="0.3">
      <c r="A323" s="15">
        <v>2853</v>
      </c>
      <c r="B323" s="14" t="s">
        <v>939</v>
      </c>
      <c r="C323" s="13">
        <v>73.266041999999999</v>
      </c>
      <c r="D323" s="13">
        <v>63.548050000000003</v>
      </c>
      <c r="E323" s="13">
        <v>82.613566999999989</v>
      </c>
      <c r="F323" s="12">
        <v>125.44762</v>
      </c>
      <c r="G323" s="11">
        <f t="shared" si="10"/>
        <v>61.899569999999997</v>
      </c>
      <c r="H323" s="10">
        <f t="shared" si="11"/>
        <v>0.97405931417250402</v>
      </c>
    </row>
    <row r="324" spans="1:8" ht="16.5" customHeight="1" x14ac:dyDescent="0.3">
      <c r="A324" s="15">
        <v>2901</v>
      </c>
      <c r="B324" s="14" t="s">
        <v>938</v>
      </c>
      <c r="C324" s="13">
        <v>4776.6035183349995</v>
      </c>
      <c r="D324" s="13">
        <v>6106.0315000000001</v>
      </c>
      <c r="E324" s="13">
        <v>828.06609978149993</v>
      </c>
      <c r="F324" s="12">
        <v>2255.9141400000003</v>
      </c>
      <c r="G324" s="11">
        <f t="shared" si="10"/>
        <v>-3850.1173599999997</v>
      </c>
      <c r="H324" s="10">
        <f t="shared" si="11"/>
        <v>-0.63054331770152183</v>
      </c>
    </row>
    <row r="325" spans="1:8" ht="16.5" customHeight="1" x14ac:dyDescent="0.3">
      <c r="A325" s="15">
        <v>2902</v>
      </c>
      <c r="B325" s="14" t="s">
        <v>937</v>
      </c>
      <c r="C325" s="13">
        <v>8036.85403804</v>
      </c>
      <c r="D325" s="13">
        <v>11789.177949999999</v>
      </c>
      <c r="E325" s="13">
        <v>1226.8945812909999</v>
      </c>
      <c r="F325" s="12">
        <v>2032.8078899999998</v>
      </c>
      <c r="G325" s="11">
        <f t="shared" si="10"/>
        <v>-9756.3700599999993</v>
      </c>
      <c r="H325" s="10">
        <f t="shared" si="11"/>
        <v>-0.82757000542179449</v>
      </c>
    </row>
    <row r="326" spans="1:8" ht="16.5" customHeight="1" x14ac:dyDescent="0.3">
      <c r="A326" s="15">
        <v>2903</v>
      </c>
      <c r="B326" s="14" t="s">
        <v>936</v>
      </c>
      <c r="C326" s="13">
        <v>1254.677562075</v>
      </c>
      <c r="D326" s="13">
        <v>3474.0444900000002</v>
      </c>
      <c r="E326" s="13">
        <v>1933.611834823</v>
      </c>
      <c r="F326" s="12">
        <v>4559.4617900000003</v>
      </c>
      <c r="G326" s="11">
        <f t="shared" si="10"/>
        <v>1085.4173000000001</v>
      </c>
      <c r="H326" s="10">
        <f t="shared" si="11"/>
        <v>0.3124362117768964</v>
      </c>
    </row>
    <row r="327" spans="1:8" ht="16.5" customHeight="1" x14ac:dyDescent="0.3">
      <c r="A327" s="15">
        <v>2904</v>
      </c>
      <c r="B327" s="14" t="s">
        <v>935</v>
      </c>
      <c r="C327" s="13">
        <v>90.464253174999897</v>
      </c>
      <c r="D327" s="13">
        <v>277.43455</v>
      </c>
      <c r="E327" s="13">
        <v>100.34410667500001</v>
      </c>
      <c r="F327" s="12">
        <v>797.87728000000004</v>
      </c>
      <c r="G327" s="11">
        <f t="shared" ref="G327:G390" si="12">F327-D327</f>
        <v>520.44272999999998</v>
      </c>
      <c r="H327" s="10">
        <f t="shared" ref="H327:H390" si="13">IF(D327&lt;&gt;0,G327/D327,"")</f>
        <v>1.8759117420667324</v>
      </c>
    </row>
    <row r="328" spans="1:8" ht="16.5" customHeight="1" x14ac:dyDescent="0.3">
      <c r="A328" s="15">
        <v>2905</v>
      </c>
      <c r="B328" s="14" t="s">
        <v>934</v>
      </c>
      <c r="C328" s="13">
        <v>37220.310209976597</v>
      </c>
      <c r="D328" s="13">
        <v>31622.796829999999</v>
      </c>
      <c r="E328" s="13">
        <v>43001.925855068999</v>
      </c>
      <c r="F328" s="12">
        <v>30044.307989999998</v>
      </c>
      <c r="G328" s="11">
        <f t="shared" si="12"/>
        <v>-1578.4888400000018</v>
      </c>
      <c r="H328" s="10">
        <f t="shared" si="13"/>
        <v>-4.9916168025420093E-2</v>
      </c>
    </row>
    <row r="329" spans="1:8" ht="16.5" customHeight="1" x14ac:dyDescent="0.3">
      <c r="A329" s="15">
        <v>2906</v>
      </c>
      <c r="B329" s="14" t="s">
        <v>933</v>
      </c>
      <c r="C329" s="13">
        <v>85.089737376000002</v>
      </c>
      <c r="D329" s="13">
        <v>1474.7695000000001</v>
      </c>
      <c r="E329" s="13">
        <v>59.407086993489997</v>
      </c>
      <c r="F329" s="12">
        <v>1324.8847800000001</v>
      </c>
      <c r="G329" s="11">
        <f t="shared" si="12"/>
        <v>-149.88472000000002</v>
      </c>
      <c r="H329" s="10">
        <f t="shared" si="13"/>
        <v>-0.10163264157551401</v>
      </c>
    </row>
    <row r="330" spans="1:8" ht="16.5" customHeight="1" x14ac:dyDescent="0.3">
      <c r="A330" s="15">
        <v>2907</v>
      </c>
      <c r="B330" s="14" t="s">
        <v>932</v>
      </c>
      <c r="C330" s="13">
        <v>43.367381529999996</v>
      </c>
      <c r="D330" s="13">
        <v>772.64319999999998</v>
      </c>
      <c r="E330" s="13">
        <v>227.59103692000002</v>
      </c>
      <c r="F330" s="12">
        <v>1420.7251999999999</v>
      </c>
      <c r="G330" s="11">
        <f t="shared" si="12"/>
        <v>648.08199999999988</v>
      </c>
      <c r="H330" s="10">
        <f t="shared" si="13"/>
        <v>0.83878561281585073</v>
      </c>
    </row>
    <row r="331" spans="1:8" ht="16.5" customHeight="1" x14ac:dyDescent="0.3">
      <c r="A331" s="15">
        <v>2908</v>
      </c>
      <c r="B331" s="14" t="s">
        <v>931</v>
      </c>
      <c r="C331" s="13">
        <v>1.5036389999999999</v>
      </c>
      <c r="D331" s="13">
        <v>102.57099000000001</v>
      </c>
      <c r="E331" s="13">
        <v>1.484598705</v>
      </c>
      <c r="F331" s="12">
        <v>124.10448</v>
      </c>
      <c r="G331" s="11">
        <f t="shared" si="12"/>
        <v>21.533489999999986</v>
      </c>
      <c r="H331" s="10">
        <f t="shared" si="13"/>
        <v>0.20993742967675347</v>
      </c>
    </row>
    <row r="332" spans="1:8" ht="16.5" customHeight="1" x14ac:dyDescent="0.3">
      <c r="A332" s="15">
        <v>2909</v>
      </c>
      <c r="B332" s="14" t="s">
        <v>930</v>
      </c>
      <c r="C332" s="13">
        <v>6859.3436421349998</v>
      </c>
      <c r="D332" s="13">
        <v>9196.0398800000003</v>
      </c>
      <c r="E332" s="13">
        <v>21667.051733520399</v>
      </c>
      <c r="F332" s="12">
        <v>30151.232469999999</v>
      </c>
      <c r="G332" s="11">
        <f t="shared" si="12"/>
        <v>20955.192589999999</v>
      </c>
      <c r="H332" s="10">
        <f t="shared" si="13"/>
        <v>2.2787191947236312</v>
      </c>
    </row>
    <row r="333" spans="1:8" ht="16.5" customHeight="1" x14ac:dyDescent="0.3">
      <c r="A333" s="15">
        <v>2910</v>
      </c>
      <c r="B333" s="14" t="s">
        <v>929</v>
      </c>
      <c r="C333" s="13">
        <v>25.773057609999999</v>
      </c>
      <c r="D333" s="13">
        <v>424.57370000000003</v>
      </c>
      <c r="E333" s="13">
        <v>17.68684867</v>
      </c>
      <c r="F333" s="12">
        <v>203.81863000000001</v>
      </c>
      <c r="G333" s="11">
        <f t="shared" si="12"/>
        <v>-220.75507000000002</v>
      </c>
      <c r="H333" s="10">
        <f t="shared" si="13"/>
        <v>-0.51994522976811797</v>
      </c>
    </row>
    <row r="334" spans="1:8" ht="16.5" customHeight="1" x14ac:dyDescent="0.3">
      <c r="A334" s="15">
        <v>2911</v>
      </c>
      <c r="B334" s="14" t="s">
        <v>928</v>
      </c>
      <c r="C334" s="13">
        <v>7.09181755</v>
      </c>
      <c r="D334" s="13">
        <v>38.860120000000002</v>
      </c>
      <c r="E334" s="13">
        <v>10.199174510000001</v>
      </c>
      <c r="F334" s="12">
        <v>54.888010000000001</v>
      </c>
      <c r="G334" s="11">
        <f t="shared" si="12"/>
        <v>16.027889999999999</v>
      </c>
      <c r="H334" s="10">
        <f t="shared" si="13"/>
        <v>0.41245086222070332</v>
      </c>
    </row>
    <row r="335" spans="1:8" ht="25.5" customHeight="1" x14ac:dyDescent="0.3">
      <c r="A335" s="15">
        <v>2912</v>
      </c>
      <c r="B335" s="14" t="s">
        <v>927</v>
      </c>
      <c r="C335" s="13">
        <v>2941.0449838290001</v>
      </c>
      <c r="D335" s="13">
        <v>3848.1820200000002</v>
      </c>
      <c r="E335" s="13">
        <v>3665.2509430499999</v>
      </c>
      <c r="F335" s="12">
        <v>3304.6356499999997</v>
      </c>
      <c r="G335" s="11">
        <f t="shared" si="12"/>
        <v>-543.54637000000048</v>
      </c>
      <c r="H335" s="10">
        <f t="shared" si="13"/>
        <v>-0.14124757279542627</v>
      </c>
    </row>
    <row r="336" spans="1:8" ht="16.5" customHeight="1" x14ac:dyDescent="0.3">
      <c r="A336" s="15">
        <v>2913</v>
      </c>
      <c r="B336" s="14" t="s">
        <v>926</v>
      </c>
      <c r="C336" s="13">
        <v>0.12636800000000001</v>
      </c>
      <c r="D336" s="13">
        <v>95.201719999999995</v>
      </c>
      <c r="E336" s="13">
        <v>0.34111401999999996</v>
      </c>
      <c r="F336" s="12">
        <v>263.13446000000005</v>
      </c>
      <c r="G336" s="11">
        <f t="shared" si="12"/>
        <v>167.93274000000005</v>
      </c>
      <c r="H336" s="10">
        <f t="shared" si="13"/>
        <v>1.763967499746854</v>
      </c>
    </row>
    <row r="337" spans="1:8" ht="16.5" customHeight="1" x14ac:dyDescent="0.3">
      <c r="A337" s="15">
        <v>2914</v>
      </c>
      <c r="B337" s="14" t="s">
        <v>925</v>
      </c>
      <c r="C337" s="13">
        <v>347.47758845999999</v>
      </c>
      <c r="D337" s="13">
        <v>1812.86652</v>
      </c>
      <c r="E337" s="13">
        <v>799.78749956000001</v>
      </c>
      <c r="F337" s="12">
        <v>2447.3258300000002</v>
      </c>
      <c r="G337" s="11">
        <f t="shared" si="12"/>
        <v>634.45931000000019</v>
      </c>
      <c r="H337" s="10">
        <f t="shared" si="13"/>
        <v>0.3499757444911058</v>
      </c>
    </row>
    <row r="338" spans="1:8" ht="16.5" customHeight="1" x14ac:dyDescent="0.3">
      <c r="A338" s="15">
        <v>2915</v>
      </c>
      <c r="B338" s="14" t="s">
        <v>924</v>
      </c>
      <c r="C338" s="13">
        <v>10633.975334004999</v>
      </c>
      <c r="D338" s="13">
        <v>18827.828839999998</v>
      </c>
      <c r="E338" s="13">
        <v>12782.76540242</v>
      </c>
      <c r="F338" s="12">
        <v>18430.7765</v>
      </c>
      <c r="G338" s="11">
        <f t="shared" si="12"/>
        <v>-397.05233999999837</v>
      </c>
      <c r="H338" s="10">
        <f t="shared" si="13"/>
        <v>-2.1088588778566696E-2</v>
      </c>
    </row>
    <row r="339" spans="1:8" ht="16.5" customHeight="1" x14ac:dyDescent="0.3">
      <c r="A339" s="15">
        <v>2916</v>
      </c>
      <c r="B339" s="14" t="s">
        <v>923</v>
      </c>
      <c r="C339" s="13">
        <v>1486.29348859181</v>
      </c>
      <c r="D339" s="13">
        <v>5937.6230399999895</v>
      </c>
      <c r="E339" s="13">
        <v>1777.6846170946299</v>
      </c>
      <c r="F339" s="12">
        <v>5992.52765000001</v>
      </c>
      <c r="G339" s="11">
        <f t="shared" si="12"/>
        <v>54.904610000020512</v>
      </c>
      <c r="H339" s="10">
        <f t="shared" si="13"/>
        <v>9.2469005913889419E-3</v>
      </c>
    </row>
    <row r="340" spans="1:8" ht="16.5" customHeight="1" x14ac:dyDescent="0.3">
      <c r="A340" s="15">
        <v>2917</v>
      </c>
      <c r="B340" s="14" t="s">
        <v>922</v>
      </c>
      <c r="C340" s="13">
        <v>6755.6145515799999</v>
      </c>
      <c r="D340" s="13">
        <v>15208.458859999999</v>
      </c>
      <c r="E340" s="13">
        <v>11273.549641939999</v>
      </c>
      <c r="F340" s="12">
        <v>19454.50719</v>
      </c>
      <c r="G340" s="11">
        <f t="shared" si="12"/>
        <v>4246.0483300000014</v>
      </c>
      <c r="H340" s="10">
        <f t="shared" si="13"/>
        <v>0.27918991457889258</v>
      </c>
    </row>
    <row r="341" spans="1:8" ht="16.5" customHeight="1" x14ac:dyDescent="0.3">
      <c r="A341" s="15">
        <v>2918</v>
      </c>
      <c r="B341" s="14" t="s">
        <v>921</v>
      </c>
      <c r="C341" s="13">
        <v>8551.3982072989602</v>
      </c>
      <c r="D341" s="13">
        <v>25193.870600000002</v>
      </c>
      <c r="E341" s="13">
        <v>5745.3588518853303</v>
      </c>
      <c r="F341" s="12">
        <v>15864.46501</v>
      </c>
      <c r="G341" s="11">
        <f t="shared" si="12"/>
        <v>-9329.4055900000021</v>
      </c>
      <c r="H341" s="10">
        <f t="shared" si="13"/>
        <v>-0.37030457678067147</v>
      </c>
    </row>
    <row r="342" spans="1:8" ht="16.5" customHeight="1" x14ac:dyDescent="0.3">
      <c r="A342" s="15">
        <v>2919</v>
      </c>
      <c r="B342" s="14" t="s">
        <v>920</v>
      </c>
      <c r="C342" s="13">
        <v>140.75904745000003</v>
      </c>
      <c r="D342" s="13">
        <v>525.06223999999997</v>
      </c>
      <c r="E342" s="13">
        <v>128.32557539999999</v>
      </c>
      <c r="F342" s="12">
        <v>645.99512000000004</v>
      </c>
      <c r="G342" s="11">
        <f t="shared" si="12"/>
        <v>120.93288000000007</v>
      </c>
      <c r="H342" s="10">
        <f t="shared" si="13"/>
        <v>0.23032103774973434</v>
      </c>
    </row>
    <row r="343" spans="1:8" ht="25.5" customHeight="1" x14ac:dyDescent="0.3">
      <c r="A343" s="15">
        <v>2920</v>
      </c>
      <c r="B343" s="14" t="s">
        <v>919</v>
      </c>
      <c r="C343" s="13">
        <v>276.04968123999998</v>
      </c>
      <c r="D343" s="13">
        <v>1023.00698</v>
      </c>
      <c r="E343" s="13">
        <v>129.0435712</v>
      </c>
      <c r="F343" s="12">
        <v>505.08224999999999</v>
      </c>
      <c r="G343" s="11">
        <f t="shared" si="12"/>
        <v>-517.92472999999995</v>
      </c>
      <c r="H343" s="10">
        <f t="shared" si="13"/>
        <v>-0.5062768291180183</v>
      </c>
    </row>
    <row r="344" spans="1:8" ht="16.5" customHeight="1" x14ac:dyDescent="0.3">
      <c r="A344" s="15">
        <v>2921</v>
      </c>
      <c r="B344" s="14" t="s">
        <v>918</v>
      </c>
      <c r="C344" s="13">
        <v>514.33922550599993</v>
      </c>
      <c r="D344" s="13">
        <v>4424.4261999999999</v>
      </c>
      <c r="E344" s="13">
        <v>698.13982764592004</v>
      </c>
      <c r="F344" s="12">
        <v>5175.9798200000005</v>
      </c>
      <c r="G344" s="11">
        <f t="shared" si="12"/>
        <v>751.55362000000059</v>
      </c>
      <c r="H344" s="10">
        <f t="shared" si="13"/>
        <v>0.16986465273169221</v>
      </c>
    </row>
    <row r="345" spans="1:8" ht="16.5" customHeight="1" x14ac:dyDescent="0.3">
      <c r="A345" s="15">
        <v>2922</v>
      </c>
      <c r="B345" s="14" t="s">
        <v>917</v>
      </c>
      <c r="C345" s="13">
        <v>11883.7985441943</v>
      </c>
      <c r="D345" s="13">
        <v>37335.127759999996</v>
      </c>
      <c r="E345" s="13">
        <v>15012.7314643478</v>
      </c>
      <c r="F345" s="12">
        <v>38746.458920000005</v>
      </c>
      <c r="G345" s="11">
        <f t="shared" si="12"/>
        <v>1411.3311600000088</v>
      </c>
      <c r="H345" s="10">
        <f t="shared" si="13"/>
        <v>3.7801696275754464E-2</v>
      </c>
    </row>
    <row r="346" spans="1:8" ht="16.5" customHeight="1" x14ac:dyDescent="0.3">
      <c r="A346" s="15">
        <v>2923</v>
      </c>
      <c r="B346" s="14" t="s">
        <v>916</v>
      </c>
      <c r="C346" s="13">
        <v>1241.0634020360001</v>
      </c>
      <c r="D346" s="13">
        <v>5623.5823499999997</v>
      </c>
      <c r="E346" s="13">
        <v>1544.24377508</v>
      </c>
      <c r="F346" s="12">
        <v>8291.7845100000104</v>
      </c>
      <c r="G346" s="11">
        <f t="shared" si="12"/>
        <v>2668.2021600000107</v>
      </c>
      <c r="H346" s="10">
        <f t="shared" si="13"/>
        <v>0.47446662890959723</v>
      </c>
    </row>
    <row r="347" spans="1:8" ht="16.5" customHeight="1" x14ac:dyDescent="0.3">
      <c r="A347" s="15">
        <v>2924</v>
      </c>
      <c r="B347" s="14" t="s">
        <v>915</v>
      </c>
      <c r="C347" s="13">
        <v>978.33013288999996</v>
      </c>
      <c r="D347" s="13">
        <v>11923.231659999999</v>
      </c>
      <c r="E347" s="13">
        <v>867.80855821524096</v>
      </c>
      <c r="F347" s="12">
        <v>12808.9725</v>
      </c>
      <c r="G347" s="11">
        <f t="shared" si="12"/>
        <v>885.74084000000039</v>
      </c>
      <c r="H347" s="10">
        <f t="shared" si="13"/>
        <v>7.4286977327755827E-2</v>
      </c>
    </row>
    <row r="348" spans="1:8" ht="16.5" customHeight="1" x14ac:dyDescent="0.3">
      <c r="A348" s="15">
        <v>2925</v>
      </c>
      <c r="B348" s="14" t="s">
        <v>914</v>
      </c>
      <c r="C348" s="13">
        <v>219.00738469499998</v>
      </c>
      <c r="D348" s="13">
        <v>5682.9487499999996</v>
      </c>
      <c r="E348" s="13">
        <v>246.23373932500002</v>
      </c>
      <c r="F348" s="12">
        <v>3438.0786699999999</v>
      </c>
      <c r="G348" s="11">
        <f t="shared" si="12"/>
        <v>-2244.8700799999997</v>
      </c>
      <c r="H348" s="10">
        <f t="shared" si="13"/>
        <v>-0.39501853329224551</v>
      </c>
    </row>
    <row r="349" spans="1:8" ht="16.5" customHeight="1" x14ac:dyDescent="0.3">
      <c r="A349" s="15">
        <v>2926</v>
      </c>
      <c r="B349" s="14" t="s">
        <v>913</v>
      </c>
      <c r="C349" s="13">
        <v>142.71630827999999</v>
      </c>
      <c r="D349" s="13">
        <v>2348.2146899999998</v>
      </c>
      <c r="E349" s="13">
        <v>218.74850036999999</v>
      </c>
      <c r="F349" s="12">
        <v>1822.0235500000001</v>
      </c>
      <c r="G349" s="11">
        <f t="shared" si="12"/>
        <v>-526.19113999999968</v>
      </c>
      <c r="H349" s="10">
        <f t="shared" si="13"/>
        <v>-0.22408135944333085</v>
      </c>
    </row>
    <row r="350" spans="1:8" ht="16.5" customHeight="1" x14ac:dyDescent="0.3">
      <c r="A350" s="15">
        <v>2927</v>
      </c>
      <c r="B350" s="14" t="s">
        <v>912</v>
      </c>
      <c r="C350" s="13">
        <v>187.73848024999998</v>
      </c>
      <c r="D350" s="13">
        <v>890.67630000000099</v>
      </c>
      <c r="E350" s="13">
        <v>227.52255</v>
      </c>
      <c r="F350" s="12">
        <v>761.17135999999994</v>
      </c>
      <c r="G350" s="11">
        <f t="shared" si="12"/>
        <v>-129.50494000000106</v>
      </c>
      <c r="H350" s="10">
        <f t="shared" si="13"/>
        <v>-0.14540068035940881</v>
      </c>
    </row>
    <row r="351" spans="1:8" ht="16.5" customHeight="1" x14ac:dyDescent="0.3">
      <c r="A351" s="15">
        <v>2928</v>
      </c>
      <c r="B351" s="14" t="s">
        <v>911</v>
      </c>
      <c r="C351" s="13">
        <v>34.739260854999998</v>
      </c>
      <c r="D351" s="13">
        <v>405.92768000000001</v>
      </c>
      <c r="E351" s="13">
        <v>31.221134081999999</v>
      </c>
      <c r="F351" s="12">
        <v>451.34596000000005</v>
      </c>
      <c r="G351" s="11">
        <f t="shared" si="12"/>
        <v>45.418280000000038</v>
      </c>
      <c r="H351" s="10">
        <f t="shared" si="13"/>
        <v>0.11188761505497738</v>
      </c>
    </row>
    <row r="352" spans="1:8" ht="16.5" customHeight="1" x14ac:dyDescent="0.3">
      <c r="A352" s="15">
        <v>2929</v>
      </c>
      <c r="B352" s="14" t="s">
        <v>910</v>
      </c>
      <c r="C352" s="13">
        <v>2179.515208751</v>
      </c>
      <c r="D352" s="13">
        <v>7212.7561100000003</v>
      </c>
      <c r="E352" s="13">
        <v>2638.20605802508</v>
      </c>
      <c r="F352" s="12">
        <v>9532.7358299999905</v>
      </c>
      <c r="G352" s="11">
        <f t="shared" si="12"/>
        <v>2319.9797199999903</v>
      </c>
      <c r="H352" s="10">
        <f t="shared" si="13"/>
        <v>0.321649544864479</v>
      </c>
    </row>
    <row r="353" spans="1:8" ht="16.5" customHeight="1" x14ac:dyDescent="0.3">
      <c r="A353" s="15">
        <v>2930</v>
      </c>
      <c r="B353" s="14" t="s">
        <v>909</v>
      </c>
      <c r="C353" s="13">
        <v>7217.8132844349902</v>
      </c>
      <c r="D353" s="13">
        <v>22002.737519999999</v>
      </c>
      <c r="E353" s="13">
        <v>8044.7664219059998</v>
      </c>
      <c r="F353" s="12">
        <v>19651.446620000002</v>
      </c>
      <c r="G353" s="11">
        <f t="shared" si="12"/>
        <v>-2351.2908999999963</v>
      </c>
      <c r="H353" s="10">
        <f t="shared" si="13"/>
        <v>-0.10686356176647226</v>
      </c>
    </row>
    <row r="354" spans="1:8" ht="16.5" customHeight="1" x14ac:dyDescent="0.3">
      <c r="A354" s="15">
        <v>2931</v>
      </c>
      <c r="B354" s="14" t="s">
        <v>908</v>
      </c>
      <c r="C354" s="13">
        <v>2837.7287656100002</v>
      </c>
      <c r="D354" s="13">
        <v>12489.87557</v>
      </c>
      <c r="E354" s="13">
        <v>3006.8278605903697</v>
      </c>
      <c r="F354" s="12">
        <v>9779.7039499999992</v>
      </c>
      <c r="G354" s="11">
        <f t="shared" si="12"/>
        <v>-2710.171620000001</v>
      </c>
      <c r="H354" s="10">
        <f t="shared" si="13"/>
        <v>-0.21698948118503961</v>
      </c>
    </row>
    <row r="355" spans="1:8" ht="16.5" customHeight="1" x14ac:dyDescent="0.3">
      <c r="A355" s="15">
        <v>2932</v>
      </c>
      <c r="B355" s="14" t="s">
        <v>907</v>
      </c>
      <c r="C355" s="13">
        <v>435.71903819699997</v>
      </c>
      <c r="D355" s="13">
        <v>6797.4353499999997</v>
      </c>
      <c r="E355" s="13">
        <v>321.40302228108999</v>
      </c>
      <c r="F355" s="12">
        <v>4907.95687</v>
      </c>
      <c r="G355" s="11">
        <f t="shared" si="12"/>
        <v>-1889.4784799999998</v>
      </c>
      <c r="H355" s="10">
        <f t="shared" si="13"/>
        <v>-0.27796931970820432</v>
      </c>
    </row>
    <row r="356" spans="1:8" ht="16.5" customHeight="1" x14ac:dyDescent="0.3">
      <c r="A356" s="15">
        <v>2933</v>
      </c>
      <c r="B356" s="14" t="s">
        <v>906</v>
      </c>
      <c r="C356" s="13">
        <v>2235.8394923883402</v>
      </c>
      <c r="D356" s="13">
        <v>49160.400840000002</v>
      </c>
      <c r="E356" s="13">
        <v>3153.6549515610204</v>
      </c>
      <c r="F356" s="12">
        <v>51367.202409999896</v>
      </c>
      <c r="G356" s="11">
        <f t="shared" si="12"/>
        <v>2206.8015699998941</v>
      </c>
      <c r="H356" s="10">
        <f t="shared" si="13"/>
        <v>4.4889820511884462E-2</v>
      </c>
    </row>
    <row r="357" spans="1:8" ht="16.5" customHeight="1" x14ac:dyDescent="0.3">
      <c r="A357" s="15">
        <v>2934</v>
      </c>
      <c r="B357" s="14" t="s">
        <v>905</v>
      </c>
      <c r="C357" s="13">
        <v>279.2352878218</v>
      </c>
      <c r="D357" s="13">
        <v>15789.29358</v>
      </c>
      <c r="E357" s="13">
        <v>264.96931037170998</v>
      </c>
      <c r="F357" s="12">
        <v>18654.662629999999</v>
      </c>
      <c r="G357" s="11">
        <f t="shared" si="12"/>
        <v>2865.3690499999993</v>
      </c>
      <c r="H357" s="10">
        <f t="shared" si="13"/>
        <v>0.18147544318445685</v>
      </c>
    </row>
    <row r="358" spans="1:8" ht="16.5" customHeight="1" x14ac:dyDescent="0.3">
      <c r="A358" s="15">
        <v>2935</v>
      </c>
      <c r="B358" s="14" t="s">
        <v>904</v>
      </c>
      <c r="C358" s="13">
        <v>110.66233854414</v>
      </c>
      <c r="D358" s="13">
        <v>8358.9694199999994</v>
      </c>
      <c r="E358" s="13">
        <v>95.633797635340002</v>
      </c>
      <c r="F358" s="12">
        <v>5727.3227999999999</v>
      </c>
      <c r="G358" s="11">
        <f t="shared" si="12"/>
        <v>-2631.6466199999995</v>
      </c>
      <c r="H358" s="10">
        <f t="shared" si="13"/>
        <v>-0.31482907614225963</v>
      </c>
    </row>
    <row r="359" spans="1:8" ht="16.5" customHeight="1" x14ac:dyDescent="0.3">
      <c r="A359" s="15">
        <v>2936</v>
      </c>
      <c r="B359" s="14" t="s">
        <v>903</v>
      </c>
      <c r="C359" s="13">
        <v>714.66926587849991</v>
      </c>
      <c r="D359" s="13">
        <v>11192.886359999999</v>
      </c>
      <c r="E359" s="13">
        <v>969.59142610623996</v>
      </c>
      <c r="F359" s="12">
        <v>11076.752410000001</v>
      </c>
      <c r="G359" s="11">
        <f t="shared" si="12"/>
        <v>-116.13394999999764</v>
      </c>
      <c r="H359" s="10">
        <f t="shared" si="13"/>
        <v>-1.0375692762773449E-2</v>
      </c>
    </row>
    <row r="360" spans="1:8" ht="16.5" customHeight="1" x14ac:dyDescent="0.3">
      <c r="A360" s="15">
        <v>2937</v>
      </c>
      <c r="B360" s="14" t="s">
        <v>902</v>
      </c>
      <c r="C360" s="13">
        <v>1.3201313343600001</v>
      </c>
      <c r="D360" s="13">
        <v>7716.3062</v>
      </c>
      <c r="E360" s="13">
        <v>1.4408442781799999</v>
      </c>
      <c r="F360" s="12">
        <v>6251.7793000000001</v>
      </c>
      <c r="G360" s="11">
        <f t="shared" si="12"/>
        <v>-1464.5268999999998</v>
      </c>
      <c r="H360" s="10">
        <f t="shared" si="13"/>
        <v>-0.1897963691487515</v>
      </c>
    </row>
    <row r="361" spans="1:8" ht="16.5" customHeight="1" x14ac:dyDescent="0.3">
      <c r="A361" s="15">
        <v>2938</v>
      </c>
      <c r="B361" s="14" t="s">
        <v>901</v>
      </c>
      <c r="C361" s="13">
        <v>14.218074231000001</v>
      </c>
      <c r="D361" s="13">
        <v>1077.3416299999999</v>
      </c>
      <c r="E361" s="13">
        <v>16.225547289000001</v>
      </c>
      <c r="F361" s="12">
        <v>1078.16508</v>
      </c>
      <c r="G361" s="11">
        <f t="shared" si="12"/>
        <v>0.8234500000000935</v>
      </c>
      <c r="H361" s="10">
        <f t="shared" si="13"/>
        <v>7.64335079115149E-4</v>
      </c>
    </row>
    <row r="362" spans="1:8" ht="16.5" customHeight="1" x14ac:dyDescent="0.3">
      <c r="A362" s="15">
        <v>2939</v>
      </c>
      <c r="B362" s="14" t="s">
        <v>900</v>
      </c>
      <c r="C362" s="13">
        <v>28.797266179999998</v>
      </c>
      <c r="D362" s="13">
        <v>3228.4704999999999</v>
      </c>
      <c r="E362" s="13">
        <v>30.957087308919998</v>
      </c>
      <c r="F362" s="12">
        <v>5437.5048499999994</v>
      </c>
      <c r="G362" s="11">
        <f t="shared" si="12"/>
        <v>2209.0343499999994</v>
      </c>
      <c r="H362" s="10">
        <f t="shared" si="13"/>
        <v>0.6842355691340527</v>
      </c>
    </row>
    <row r="363" spans="1:8" ht="25.5" customHeight="1" x14ac:dyDescent="0.3">
      <c r="A363" s="15">
        <v>2940</v>
      </c>
      <c r="B363" s="14" t="s">
        <v>899</v>
      </c>
      <c r="C363" s="13">
        <v>65.406512414999995</v>
      </c>
      <c r="D363" s="13">
        <v>900.28359</v>
      </c>
      <c r="E363" s="13">
        <v>122.04625102</v>
      </c>
      <c r="F363" s="12">
        <v>1638.3113500000002</v>
      </c>
      <c r="G363" s="11">
        <f t="shared" si="12"/>
        <v>738.02776000000017</v>
      </c>
      <c r="H363" s="10">
        <f t="shared" si="13"/>
        <v>0.8197725341189438</v>
      </c>
    </row>
    <row r="364" spans="1:8" ht="16.5" customHeight="1" x14ac:dyDescent="0.3">
      <c r="A364" s="15">
        <v>2941</v>
      </c>
      <c r="B364" s="14" t="s">
        <v>898</v>
      </c>
      <c r="C364" s="13">
        <v>165.9191681005</v>
      </c>
      <c r="D364" s="13">
        <v>13439.05473</v>
      </c>
      <c r="E364" s="13">
        <v>434.22044904161999</v>
      </c>
      <c r="F364" s="12">
        <v>14558.462589999999</v>
      </c>
      <c r="G364" s="11">
        <f t="shared" si="12"/>
        <v>1119.4078599999993</v>
      </c>
      <c r="H364" s="10">
        <f t="shared" si="13"/>
        <v>8.3295133660044207E-2</v>
      </c>
    </row>
    <row r="365" spans="1:8" ht="16.5" customHeight="1" x14ac:dyDescent="0.3">
      <c r="A365" s="15">
        <v>2942</v>
      </c>
      <c r="B365" s="14" t="s">
        <v>897</v>
      </c>
      <c r="C365" s="13">
        <v>6.2537849999999997</v>
      </c>
      <c r="D365" s="13">
        <v>34.345279999999995</v>
      </c>
      <c r="E365" s="13">
        <v>3.270607</v>
      </c>
      <c r="F365" s="12">
        <v>221.13917999999998</v>
      </c>
      <c r="G365" s="11">
        <f t="shared" si="12"/>
        <v>186.79389999999998</v>
      </c>
      <c r="H365" s="10">
        <f t="shared" si="13"/>
        <v>5.4387065704516022</v>
      </c>
    </row>
    <row r="366" spans="1:8" ht="16.5" customHeight="1" x14ac:dyDescent="0.3">
      <c r="A366" s="15">
        <v>3001</v>
      </c>
      <c r="B366" s="14" t="s">
        <v>896</v>
      </c>
      <c r="C366" s="13">
        <v>0.82438221548000001</v>
      </c>
      <c r="D366" s="13">
        <v>13569.291029999998</v>
      </c>
      <c r="E366" s="13">
        <v>1.01145173444</v>
      </c>
      <c r="F366" s="12">
        <v>9384.5636799999993</v>
      </c>
      <c r="G366" s="11">
        <f t="shared" si="12"/>
        <v>-4184.7273499999992</v>
      </c>
      <c r="H366" s="10">
        <f t="shared" si="13"/>
        <v>-0.30839690450651347</v>
      </c>
    </row>
    <row r="367" spans="1:8" ht="16.5" customHeight="1" x14ac:dyDescent="0.3">
      <c r="A367" s="15">
        <v>3002</v>
      </c>
      <c r="B367" s="14" t="s">
        <v>895</v>
      </c>
      <c r="C367" s="13">
        <v>674.65402713518904</v>
      </c>
      <c r="D367" s="13">
        <v>123683.51269</v>
      </c>
      <c r="E367" s="13">
        <v>746.414175878332</v>
      </c>
      <c r="F367" s="12">
        <v>146998.39559999999</v>
      </c>
      <c r="G367" s="11">
        <f t="shared" si="12"/>
        <v>23314.882909999986</v>
      </c>
      <c r="H367" s="10">
        <f t="shared" si="13"/>
        <v>0.18850437219095112</v>
      </c>
    </row>
    <row r="368" spans="1:8" ht="25.5" customHeight="1" x14ac:dyDescent="0.3">
      <c r="A368" s="15">
        <v>3003</v>
      </c>
      <c r="B368" s="14" t="s">
        <v>894</v>
      </c>
      <c r="C368" s="13">
        <v>62.609152999999999</v>
      </c>
      <c r="D368" s="13">
        <v>4751.6810700000005</v>
      </c>
      <c r="E368" s="13">
        <v>89.644562250000007</v>
      </c>
      <c r="F368" s="12">
        <v>5798.4756699999998</v>
      </c>
      <c r="G368" s="11">
        <f t="shared" si="12"/>
        <v>1046.7945999999993</v>
      </c>
      <c r="H368" s="10">
        <f t="shared" si="13"/>
        <v>0.22029984432435806</v>
      </c>
    </row>
    <row r="369" spans="1:8" ht="25.5" customHeight="1" x14ac:dyDescent="0.3">
      <c r="A369" s="15">
        <v>3004</v>
      </c>
      <c r="B369" s="14" t="s">
        <v>893</v>
      </c>
      <c r="C369" s="13">
        <v>8913.1755299999986</v>
      </c>
      <c r="D369" s="13">
        <v>804599.25035999797</v>
      </c>
      <c r="E369" s="13">
        <v>11775.0639532899</v>
      </c>
      <c r="F369" s="12">
        <v>969201.39143000101</v>
      </c>
      <c r="G369" s="11">
        <f t="shared" si="12"/>
        <v>164602.14107000304</v>
      </c>
      <c r="H369" s="10">
        <f t="shared" si="13"/>
        <v>0.20457655285703522</v>
      </c>
    </row>
    <row r="370" spans="1:8" ht="16.5" customHeight="1" x14ac:dyDescent="0.3">
      <c r="A370" s="15">
        <v>3005</v>
      </c>
      <c r="B370" s="14" t="s">
        <v>892</v>
      </c>
      <c r="C370" s="13">
        <v>712.91150949999894</v>
      </c>
      <c r="D370" s="13">
        <v>8081.4899500000001</v>
      </c>
      <c r="E370" s="13">
        <v>676.50006299999995</v>
      </c>
      <c r="F370" s="12">
        <v>11686.145480000001</v>
      </c>
      <c r="G370" s="11">
        <f t="shared" si="12"/>
        <v>3604.6555300000009</v>
      </c>
      <c r="H370" s="10">
        <f t="shared" si="13"/>
        <v>0.44603848452475042</v>
      </c>
    </row>
    <row r="371" spans="1:8" ht="25.5" customHeight="1" x14ac:dyDescent="0.3">
      <c r="A371" s="15">
        <v>3006</v>
      </c>
      <c r="B371" s="14" t="s">
        <v>891</v>
      </c>
      <c r="C371" s="13">
        <v>323.85322389999999</v>
      </c>
      <c r="D371" s="13">
        <v>28452.136480000001</v>
      </c>
      <c r="E371" s="13">
        <v>299.08498895000002</v>
      </c>
      <c r="F371" s="12">
        <v>45656.7283399999</v>
      </c>
      <c r="G371" s="11">
        <f t="shared" si="12"/>
        <v>17204.591859999899</v>
      </c>
      <c r="H371" s="10">
        <f t="shared" si="13"/>
        <v>0.60468541165945855</v>
      </c>
    </row>
    <row r="372" spans="1:8" ht="16.5" customHeight="1" x14ac:dyDescent="0.3">
      <c r="A372" s="15">
        <v>3101</v>
      </c>
      <c r="B372" s="14" t="s">
        <v>890</v>
      </c>
      <c r="C372" s="13">
        <v>882.846</v>
      </c>
      <c r="D372" s="13">
        <v>661.57222000000002</v>
      </c>
      <c r="E372" s="13">
        <v>965.53078200000004</v>
      </c>
      <c r="F372" s="12">
        <v>1065.95928</v>
      </c>
      <c r="G372" s="11">
        <f t="shared" si="12"/>
        <v>404.38706000000002</v>
      </c>
      <c r="H372" s="10">
        <f t="shared" si="13"/>
        <v>0.61125157280636722</v>
      </c>
    </row>
    <row r="373" spans="1:8" ht="16.5" customHeight="1" x14ac:dyDescent="0.3">
      <c r="A373" s="15">
        <v>3102</v>
      </c>
      <c r="B373" s="14" t="s">
        <v>889</v>
      </c>
      <c r="C373" s="13">
        <v>421903.11599999998</v>
      </c>
      <c r="D373" s="13">
        <v>271086.70962000103</v>
      </c>
      <c r="E373" s="13">
        <v>886340.61127620004</v>
      </c>
      <c r="F373" s="12">
        <v>453483.51372999797</v>
      </c>
      <c r="G373" s="11">
        <f t="shared" si="12"/>
        <v>182396.80410999694</v>
      </c>
      <c r="H373" s="10">
        <f t="shared" si="13"/>
        <v>0.67283565603667472</v>
      </c>
    </row>
    <row r="374" spans="1:8" ht="16.5" customHeight="1" x14ac:dyDescent="0.3">
      <c r="A374" s="15">
        <v>3103</v>
      </c>
      <c r="B374" s="14" t="s">
        <v>888</v>
      </c>
      <c r="C374" s="13">
        <v>24554.34</v>
      </c>
      <c r="D374" s="13">
        <v>10434.771580000001</v>
      </c>
      <c r="E374" s="13">
        <v>33079.815000000002</v>
      </c>
      <c r="F374" s="12">
        <v>12081.489</v>
      </c>
      <c r="G374" s="11">
        <f t="shared" si="12"/>
        <v>1646.717419999999</v>
      </c>
      <c r="H374" s="10">
        <f t="shared" si="13"/>
        <v>0.1578105862093053</v>
      </c>
    </row>
    <row r="375" spans="1:8" ht="16.5" customHeight="1" x14ac:dyDescent="0.3">
      <c r="A375" s="15">
        <v>3104</v>
      </c>
      <c r="B375" s="14" t="s">
        <v>887</v>
      </c>
      <c r="C375" s="13">
        <v>40892.694773000003</v>
      </c>
      <c r="D375" s="13">
        <v>28958.6437900001</v>
      </c>
      <c r="E375" s="13">
        <v>88952.687332000001</v>
      </c>
      <c r="F375" s="12">
        <v>49988.342720000102</v>
      </c>
      <c r="G375" s="11">
        <f t="shared" si="12"/>
        <v>21029.698930000002</v>
      </c>
      <c r="H375" s="10">
        <f t="shared" si="13"/>
        <v>0.72619764525236175</v>
      </c>
    </row>
    <row r="376" spans="1:8" ht="25.5" customHeight="1" x14ac:dyDescent="0.3">
      <c r="A376" s="15">
        <v>3105</v>
      </c>
      <c r="B376" s="14" t="s">
        <v>886</v>
      </c>
      <c r="C376" s="13">
        <v>416247.14732590003</v>
      </c>
      <c r="D376" s="13">
        <v>316150.48563999799</v>
      </c>
      <c r="E376" s="13">
        <v>643409.279232</v>
      </c>
      <c r="F376" s="12">
        <v>469080.24040999298</v>
      </c>
      <c r="G376" s="11">
        <f t="shared" si="12"/>
        <v>152929.75476999499</v>
      </c>
      <c r="H376" s="10">
        <f t="shared" si="13"/>
        <v>0.48372456066424269</v>
      </c>
    </row>
    <row r="377" spans="1:8" ht="25.5" customHeight="1" x14ac:dyDescent="0.3">
      <c r="A377" s="15">
        <v>3201</v>
      </c>
      <c r="B377" s="14" t="s">
        <v>885</v>
      </c>
      <c r="C377" s="13">
        <v>83.742699999999999</v>
      </c>
      <c r="D377" s="13">
        <v>285.71189000000004</v>
      </c>
      <c r="E377" s="13">
        <v>247.67085500000002</v>
      </c>
      <c r="F377" s="12">
        <v>1060.7053000000001</v>
      </c>
      <c r="G377" s="11">
        <f t="shared" si="12"/>
        <v>774.99341000000004</v>
      </c>
      <c r="H377" s="10">
        <f t="shared" si="13"/>
        <v>2.7124996793098108</v>
      </c>
    </row>
    <row r="378" spans="1:8" ht="16.5" customHeight="1" x14ac:dyDescent="0.3">
      <c r="A378" s="15">
        <v>3202</v>
      </c>
      <c r="B378" s="14" t="s">
        <v>884</v>
      </c>
      <c r="C378" s="13">
        <v>484.89550000000003</v>
      </c>
      <c r="D378" s="13">
        <v>1054.64778</v>
      </c>
      <c r="E378" s="13">
        <v>1086.0579399999999</v>
      </c>
      <c r="F378" s="12">
        <v>2554.6120799999999</v>
      </c>
      <c r="G378" s="11">
        <f t="shared" si="12"/>
        <v>1499.9642999999999</v>
      </c>
      <c r="H378" s="10">
        <f t="shared" si="13"/>
        <v>1.4222419355967353</v>
      </c>
    </row>
    <row r="379" spans="1:8" ht="16.5" customHeight="1" x14ac:dyDescent="0.3">
      <c r="A379" s="15">
        <v>3203</v>
      </c>
      <c r="B379" s="14" t="s">
        <v>883</v>
      </c>
      <c r="C379" s="13">
        <v>304.91353999999995</v>
      </c>
      <c r="D379" s="13">
        <v>3425.21569</v>
      </c>
      <c r="E379" s="13">
        <v>364.36313108999997</v>
      </c>
      <c r="F379" s="12">
        <v>4661.3562499999998</v>
      </c>
      <c r="G379" s="11">
        <f t="shared" si="12"/>
        <v>1236.1405599999998</v>
      </c>
      <c r="H379" s="10">
        <f t="shared" si="13"/>
        <v>0.36089422444517644</v>
      </c>
    </row>
    <row r="380" spans="1:8" ht="16.5" customHeight="1" x14ac:dyDescent="0.3">
      <c r="A380" s="15">
        <v>3204</v>
      </c>
      <c r="B380" s="14" t="s">
        <v>882</v>
      </c>
      <c r="C380" s="13">
        <v>927.75107300000104</v>
      </c>
      <c r="D380" s="13">
        <v>8280.2826099999893</v>
      </c>
      <c r="E380" s="13">
        <v>1570.8589073000001</v>
      </c>
      <c r="F380" s="12">
        <v>12602.277169999999</v>
      </c>
      <c r="G380" s="11">
        <f t="shared" si="12"/>
        <v>4321.9945600000101</v>
      </c>
      <c r="H380" s="10">
        <f t="shared" si="13"/>
        <v>0.52196220389632519</v>
      </c>
    </row>
    <row r="381" spans="1:8" ht="16.5" customHeight="1" x14ac:dyDescent="0.3">
      <c r="A381" s="15">
        <v>3205</v>
      </c>
      <c r="B381" s="14" t="s">
        <v>881</v>
      </c>
      <c r="C381" s="13">
        <v>5.45221</v>
      </c>
      <c r="D381" s="13">
        <v>52.565570000000001</v>
      </c>
      <c r="E381" s="13">
        <v>4.4824999999999999</v>
      </c>
      <c r="F381" s="12">
        <v>53.36206</v>
      </c>
      <c r="G381" s="11">
        <f t="shared" si="12"/>
        <v>0.79648999999999859</v>
      </c>
      <c r="H381" s="10">
        <f t="shared" si="13"/>
        <v>1.5152313577118989E-2</v>
      </c>
    </row>
    <row r="382" spans="1:8" ht="16.5" customHeight="1" x14ac:dyDescent="0.3">
      <c r="A382" s="15">
        <v>3206</v>
      </c>
      <c r="B382" s="14" t="s">
        <v>880</v>
      </c>
      <c r="C382" s="13">
        <v>5071.4078663109995</v>
      </c>
      <c r="D382" s="13">
        <v>19154.086920000002</v>
      </c>
      <c r="E382" s="13">
        <v>7306.396033</v>
      </c>
      <c r="F382" s="12">
        <v>23742.480059999998</v>
      </c>
      <c r="G382" s="11">
        <f t="shared" si="12"/>
        <v>4588.3931399999965</v>
      </c>
      <c r="H382" s="10">
        <f t="shared" si="13"/>
        <v>0.23955165073459928</v>
      </c>
    </row>
    <row r="383" spans="1:8" ht="16.5" customHeight="1" x14ac:dyDescent="0.3">
      <c r="A383" s="15">
        <v>3207</v>
      </c>
      <c r="B383" s="14" t="s">
        <v>879</v>
      </c>
      <c r="C383" s="13">
        <v>3892.154716</v>
      </c>
      <c r="D383" s="13">
        <v>6551.3789500000003</v>
      </c>
      <c r="E383" s="13">
        <v>6630.2166360000001</v>
      </c>
      <c r="F383" s="12">
        <v>12724.464739999999</v>
      </c>
      <c r="G383" s="11">
        <f t="shared" si="12"/>
        <v>6173.0857899999992</v>
      </c>
      <c r="H383" s="10">
        <f t="shared" si="13"/>
        <v>0.94225747542813088</v>
      </c>
    </row>
    <row r="384" spans="1:8" ht="16.5" customHeight="1" x14ac:dyDescent="0.3">
      <c r="A384" s="15">
        <v>3208</v>
      </c>
      <c r="B384" s="14" t="s">
        <v>878</v>
      </c>
      <c r="C384" s="13">
        <v>8634.2714871999906</v>
      </c>
      <c r="D384" s="13">
        <v>39752.29436</v>
      </c>
      <c r="E384" s="13">
        <v>10732.24257912</v>
      </c>
      <c r="F384" s="12">
        <v>58700.526790000105</v>
      </c>
      <c r="G384" s="11">
        <f t="shared" si="12"/>
        <v>18948.232430000106</v>
      </c>
      <c r="H384" s="10">
        <f t="shared" si="13"/>
        <v>0.47665758002301395</v>
      </c>
    </row>
    <row r="385" spans="1:8" ht="16.5" customHeight="1" x14ac:dyDescent="0.3">
      <c r="A385" s="15">
        <v>3209</v>
      </c>
      <c r="B385" s="14" t="s">
        <v>877</v>
      </c>
      <c r="C385" s="13">
        <v>4700.8629955000006</v>
      </c>
      <c r="D385" s="13">
        <v>12523.62313</v>
      </c>
      <c r="E385" s="13">
        <v>5974.7528238000004</v>
      </c>
      <c r="F385" s="12">
        <v>16989.85039</v>
      </c>
      <c r="G385" s="11">
        <f t="shared" si="12"/>
        <v>4466.2272599999997</v>
      </c>
      <c r="H385" s="10">
        <f t="shared" si="13"/>
        <v>0.35662421438579328</v>
      </c>
    </row>
    <row r="386" spans="1:8" ht="16.5" customHeight="1" x14ac:dyDescent="0.3">
      <c r="A386" s="15">
        <v>3210</v>
      </c>
      <c r="B386" s="14" t="s">
        <v>876</v>
      </c>
      <c r="C386" s="13">
        <v>259.20181020000001</v>
      </c>
      <c r="D386" s="13">
        <v>1732.37247</v>
      </c>
      <c r="E386" s="13">
        <v>389.16386940000001</v>
      </c>
      <c r="F386" s="12">
        <v>2182.7846500000001</v>
      </c>
      <c r="G386" s="11">
        <f t="shared" si="12"/>
        <v>450.41218000000003</v>
      </c>
      <c r="H386" s="10">
        <f t="shared" si="13"/>
        <v>0.25999730877736704</v>
      </c>
    </row>
    <row r="387" spans="1:8" ht="16.5" customHeight="1" x14ac:dyDescent="0.3">
      <c r="A387" s="15">
        <v>3211</v>
      </c>
      <c r="B387" s="14" t="s">
        <v>875</v>
      </c>
      <c r="C387" s="13">
        <v>135.58316399999998</v>
      </c>
      <c r="D387" s="13">
        <v>972.91913</v>
      </c>
      <c r="E387" s="13">
        <v>229.53829999999999</v>
      </c>
      <c r="F387" s="12">
        <v>1578.1526999999999</v>
      </c>
      <c r="G387" s="11">
        <f t="shared" si="12"/>
        <v>605.23356999999987</v>
      </c>
      <c r="H387" s="10">
        <f t="shared" si="13"/>
        <v>0.62208003865645023</v>
      </c>
    </row>
    <row r="388" spans="1:8" ht="16.5" customHeight="1" x14ac:dyDescent="0.3">
      <c r="A388" s="15">
        <v>3212</v>
      </c>
      <c r="B388" s="14" t="s">
        <v>874</v>
      </c>
      <c r="C388" s="13">
        <v>1050.486502728</v>
      </c>
      <c r="D388" s="13">
        <v>7800.5619500000003</v>
      </c>
      <c r="E388" s="13">
        <v>1486.87944725841</v>
      </c>
      <c r="F388" s="12">
        <v>11680.42092</v>
      </c>
      <c r="G388" s="11">
        <f t="shared" si="12"/>
        <v>3879.8589700000002</v>
      </c>
      <c r="H388" s="10">
        <f t="shared" si="13"/>
        <v>0.49738198284547952</v>
      </c>
    </row>
    <row r="389" spans="1:8" ht="16.5" customHeight="1" x14ac:dyDescent="0.3">
      <c r="A389" s="15">
        <v>3213</v>
      </c>
      <c r="B389" s="14" t="s">
        <v>873</v>
      </c>
      <c r="C389" s="13">
        <v>105.00413039999999</v>
      </c>
      <c r="D389" s="13">
        <v>491.02105</v>
      </c>
      <c r="E389" s="13">
        <v>365.97736320000001</v>
      </c>
      <c r="F389" s="12">
        <v>1256.7394299999999</v>
      </c>
      <c r="G389" s="11">
        <f t="shared" si="12"/>
        <v>765.7183799999998</v>
      </c>
      <c r="H389" s="10">
        <f t="shared" si="13"/>
        <v>1.5594410463665453</v>
      </c>
    </row>
    <row r="390" spans="1:8" ht="25.5" customHeight="1" x14ac:dyDescent="0.3">
      <c r="A390" s="15">
        <v>3214</v>
      </c>
      <c r="B390" s="14" t="s">
        <v>872</v>
      </c>
      <c r="C390" s="13">
        <v>86941.068164850207</v>
      </c>
      <c r="D390" s="13">
        <v>41154.029789999899</v>
      </c>
      <c r="E390" s="13">
        <v>127497.645937672</v>
      </c>
      <c r="F390" s="12">
        <v>65626.044869999896</v>
      </c>
      <c r="G390" s="11">
        <f t="shared" si="12"/>
        <v>24472.015079999997</v>
      </c>
      <c r="H390" s="10">
        <f t="shared" si="13"/>
        <v>0.59464444198722188</v>
      </c>
    </row>
    <row r="391" spans="1:8" ht="16.5" customHeight="1" x14ac:dyDescent="0.3">
      <c r="A391" s="15">
        <v>3215</v>
      </c>
      <c r="B391" s="14" t="s">
        <v>871</v>
      </c>
      <c r="C391" s="13">
        <v>1247.570033</v>
      </c>
      <c r="D391" s="13">
        <v>18889.243870000002</v>
      </c>
      <c r="E391" s="13">
        <v>1729.0257072999998</v>
      </c>
      <c r="F391" s="12">
        <v>19359.795529999999</v>
      </c>
      <c r="G391" s="11">
        <f t="shared" ref="G391:G454" si="14">F391-D391</f>
        <v>470.55165999999736</v>
      </c>
      <c r="H391" s="10">
        <f t="shared" ref="H391:H454" si="15">IF(D391&lt;&gt;0,G391/D391,"")</f>
        <v>2.4911090313537113E-2</v>
      </c>
    </row>
    <row r="392" spans="1:8" ht="16.5" customHeight="1" x14ac:dyDescent="0.3">
      <c r="A392" s="15">
        <v>3301</v>
      </c>
      <c r="B392" s="14" t="s">
        <v>870</v>
      </c>
      <c r="C392" s="13">
        <v>56.9236358</v>
      </c>
      <c r="D392" s="13">
        <v>2077.68363</v>
      </c>
      <c r="E392" s="13">
        <v>104.83283418000001</v>
      </c>
      <c r="F392" s="12">
        <v>2628.4168100000002</v>
      </c>
      <c r="G392" s="11">
        <f t="shared" si="14"/>
        <v>550.73318000000017</v>
      </c>
      <c r="H392" s="10">
        <f t="shared" si="15"/>
        <v>0.26507076055655315</v>
      </c>
    </row>
    <row r="393" spans="1:8" ht="16.5" customHeight="1" x14ac:dyDescent="0.3">
      <c r="A393" s="15">
        <v>3302</v>
      </c>
      <c r="B393" s="14" t="s">
        <v>869</v>
      </c>
      <c r="C393" s="13">
        <v>3545.2779810000002</v>
      </c>
      <c r="D393" s="13">
        <v>48767.729820000095</v>
      </c>
      <c r="E393" s="13">
        <v>4392.5843420000001</v>
      </c>
      <c r="F393" s="12">
        <v>67099.159830000004</v>
      </c>
      <c r="G393" s="11">
        <f t="shared" si="14"/>
        <v>18331.430009999909</v>
      </c>
      <c r="H393" s="10">
        <f t="shared" si="15"/>
        <v>0.37589262566989579</v>
      </c>
    </row>
    <row r="394" spans="1:8" ht="16.5" customHeight="1" x14ac:dyDescent="0.3">
      <c r="A394" s="15">
        <v>3303</v>
      </c>
      <c r="B394" s="14" t="s">
        <v>868</v>
      </c>
      <c r="C394" s="13">
        <v>1007.2383714900001</v>
      </c>
      <c r="D394" s="13">
        <v>17103.76081</v>
      </c>
      <c r="E394" s="13">
        <v>2097.7085155049999</v>
      </c>
      <c r="F394" s="12">
        <v>45890.351409999996</v>
      </c>
      <c r="G394" s="11">
        <f t="shared" si="14"/>
        <v>28786.590599999996</v>
      </c>
      <c r="H394" s="10">
        <f t="shared" si="15"/>
        <v>1.6830561956391155</v>
      </c>
    </row>
    <row r="395" spans="1:8" ht="16.5" customHeight="1" x14ac:dyDescent="0.3">
      <c r="A395" s="15">
        <v>3304</v>
      </c>
      <c r="B395" s="14" t="s">
        <v>867</v>
      </c>
      <c r="C395" s="13">
        <v>4398.3979573259994</v>
      </c>
      <c r="D395" s="13">
        <v>77802.838129999596</v>
      </c>
      <c r="E395" s="13">
        <v>8101.88496819995</v>
      </c>
      <c r="F395" s="12">
        <v>180530.379500001</v>
      </c>
      <c r="G395" s="11">
        <f t="shared" si="14"/>
        <v>102727.5413700014</v>
      </c>
      <c r="H395" s="10">
        <f t="shared" si="15"/>
        <v>1.3203572496719913</v>
      </c>
    </row>
    <row r="396" spans="1:8" ht="16.5" customHeight="1" x14ac:dyDescent="0.3">
      <c r="A396" s="15">
        <v>3305</v>
      </c>
      <c r="B396" s="14" t="s">
        <v>866</v>
      </c>
      <c r="C396" s="13">
        <v>18514.531024200001</v>
      </c>
      <c r="D396" s="13">
        <v>62594.946639999893</v>
      </c>
      <c r="E396" s="13">
        <v>22140.7367006001</v>
      </c>
      <c r="F396" s="12">
        <v>99514.111519999293</v>
      </c>
      <c r="G396" s="11">
        <f t="shared" si="14"/>
        <v>36919.1648799994</v>
      </c>
      <c r="H396" s="10">
        <f t="shared" si="15"/>
        <v>0.58981062947990504</v>
      </c>
    </row>
    <row r="397" spans="1:8" ht="16.5" customHeight="1" x14ac:dyDescent="0.3">
      <c r="A397" s="15">
        <v>3306</v>
      </c>
      <c r="B397" s="14" t="s">
        <v>865</v>
      </c>
      <c r="C397" s="13">
        <v>5256.2437690000006</v>
      </c>
      <c r="D397" s="13">
        <v>25079.421920000001</v>
      </c>
      <c r="E397" s="13">
        <v>5507.4113969999999</v>
      </c>
      <c r="F397" s="12">
        <v>30124.964309999999</v>
      </c>
      <c r="G397" s="11">
        <f t="shared" si="14"/>
        <v>5045.5423899999987</v>
      </c>
      <c r="H397" s="10">
        <f t="shared" si="15"/>
        <v>0.20118256338182769</v>
      </c>
    </row>
    <row r="398" spans="1:8" ht="16.5" customHeight="1" x14ac:dyDescent="0.3">
      <c r="A398" s="15">
        <v>3307</v>
      </c>
      <c r="B398" s="14" t="s">
        <v>864</v>
      </c>
      <c r="C398" s="13">
        <v>10883.546020150101</v>
      </c>
      <c r="D398" s="13">
        <v>47314.4240499999</v>
      </c>
      <c r="E398" s="13">
        <v>13967.082119500101</v>
      </c>
      <c r="F398" s="12">
        <v>77153.642060000304</v>
      </c>
      <c r="G398" s="11">
        <f t="shared" si="14"/>
        <v>29839.218010000404</v>
      </c>
      <c r="H398" s="10">
        <f t="shared" si="15"/>
        <v>0.63065795704218164</v>
      </c>
    </row>
    <row r="399" spans="1:8" ht="16.5" customHeight="1" x14ac:dyDescent="0.3">
      <c r="A399" s="15">
        <v>3401</v>
      </c>
      <c r="B399" s="14" t="s">
        <v>863</v>
      </c>
      <c r="C399" s="13">
        <v>15822.1578798399</v>
      </c>
      <c r="D399" s="13">
        <v>34536.713269999898</v>
      </c>
      <c r="E399" s="13">
        <v>16882.167751750101</v>
      </c>
      <c r="F399" s="12">
        <v>42561.534769999897</v>
      </c>
      <c r="G399" s="11">
        <f t="shared" si="14"/>
        <v>8024.8214999999982</v>
      </c>
      <c r="H399" s="10">
        <f t="shared" si="15"/>
        <v>0.23235625918609659</v>
      </c>
    </row>
    <row r="400" spans="1:8" ht="25.5" customHeight="1" x14ac:dyDescent="0.3">
      <c r="A400" s="15">
        <v>3402</v>
      </c>
      <c r="B400" s="14" t="s">
        <v>862</v>
      </c>
      <c r="C400" s="13">
        <v>91486.395039309995</v>
      </c>
      <c r="D400" s="13">
        <v>142545.37276</v>
      </c>
      <c r="E400" s="13">
        <v>99754.180741930206</v>
      </c>
      <c r="F400" s="12">
        <v>182385.09171000001</v>
      </c>
      <c r="G400" s="11">
        <f t="shared" si="14"/>
        <v>39839.718950000009</v>
      </c>
      <c r="H400" s="10">
        <f t="shared" si="15"/>
        <v>0.27948798462281288</v>
      </c>
    </row>
    <row r="401" spans="1:8" ht="16.5" customHeight="1" x14ac:dyDescent="0.3">
      <c r="A401" s="15">
        <v>3403</v>
      </c>
      <c r="B401" s="14" t="s">
        <v>861</v>
      </c>
      <c r="C401" s="13">
        <v>7999.2287432000003</v>
      </c>
      <c r="D401" s="13">
        <v>31419.71083</v>
      </c>
      <c r="E401" s="13">
        <v>10905.72178607</v>
      </c>
      <c r="F401" s="12">
        <v>45147.227930000096</v>
      </c>
      <c r="G401" s="11">
        <f t="shared" si="14"/>
        <v>13727.517100000096</v>
      </c>
      <c r="H401" s="10">
        <f t="shared" si="15"/>
        <v>0.43690781160509157</v>
      </c>
    </row>
    <row r="402" spans="1:8" ht="16.5" customHeight="1" x14ac:dyDescent="0.3">
      <c r="A402" s="15">
        <v>3404</v>
      </c>
      <c r="B402" s="14" t="s">
        <v>860</v>
      </c>
      <c r="C402" s="13">
        <v>2307.7310870199999</v>
      </c>
      <c r="D402" s="13">
        <v>4954.8166799999999</v>
      </c>
      <c r="E402" s="13">
        <v>2100.252164</v>
      </c>
      <c r="F402" s="12">
        <v>5174.0742199999995</v>
      </c>
      <c r="G402" s="11">
        <f t="shared" si="14"/>
        <v>219.25753999999961</v>
      </c>
      <c r="H402" s="10">
        <f t="shared" si="15"/>
        <v>4.425139296979997E-2</v>
      </c>
    </row>
    <row r="403" spans="1:8" ht="16.5" customHeight="1" x14ac:dyDescent="0.3">
      <c r="A403" s="15">
        <v>3405</v>
      </c>
      <c r="B403" s="14" t="s">
        <v>859</v>
      </c>
      <c r="C403" s="13">
        <v>1742.465099</v>
      </c>
      <c r="D403" s="13">
        <v>4007.7399700000001</v>
      </c>
      <c r="E403" s="13">
        <v>1971.0887402999999</v>
      </c>
      <c r="F403" s="12">
        <v>6843.39408000002</v>
      </c>
      <c r="G403" s="11">
        <f t="shared" si="14"/>
        <v>2835.65411000002</v>
      </c>
      <c r="H403" s="10">
        <f t="shared" si="15"/>
        <v>0.70754443432616709</v>
      </c>
    </row>
    <row r="404" spans="1:8" ht="16.5" customHeight="1" x14ac:dyDescent="0.3">
      <c r="A404" s="15">
        <v>3406</v>
      </c>
      <c r="B404" s="14" t="s">
        <v>858</v>
      </c>
      <c r="C404" s="13">
        <v>1463.64966725001</v>
      </c>
      <c r="D404" s="13">
        <v>4129.4861899999905</v>
      </c>
      <c r="E404" s="13">
        <v>2852.9700648599901</v>
      </c>
      <c r="F404" s="12">
        <v>8285.8827099999999</v>
      </c>
      <c r="G404" s="11">
        <f t="shared" si="14"/>
        <v>4156.3965200000093</v>
      </c>
      <c r="H404" s="10">
        <f t="shared" si="15"/>
        <v>1.0065166291305647</v>
      </c>
    </row>
    <row r="405" spans="1:8" ht="16.5" customHeight="1" x14ac:dyDescent="0.3">
      <c r="A405" s="15">
        <v>3407</v>
      </c>
      <c r="B405" s="14" t="s">
        <v>857</v>
      </c>
      <c r="C405" s="13">
        <v>483.20494300000001</v>
      </c>
      <c r="D405" s="13">
        <v>2037.17931</v>
      </c>
      <c r="E405" s="13">
        <v>1341.5830059</v>
      </c>
      <c r="F405" s="12">
        <v>4860.4165400000002</v>
      </c>
      <c r="G405" s="11">
        <f t="shared" si="14"/>
        <v>2823.2372300000002</v>
      </c>
      <c r="H405" s="10">
        <f t="shared" si="15"/>
        <v>1.3858560295313427</v>
      </c>
    </row>
    <row r="406" spans="1:8" ht="16.5" customHeight="1" x14ac:dyDescent="0.3">
      <c r="A406" s="15">
        <v>3501</v>
      </c>
      <c r="B406" s="14" t="s">
        <v>856</v>
      </c>
      <c r="C406" s="13">
        <v>18.616099999999999</v>
      </c>
      <c r="D406" s="13">
        <v>113.44171</v>
      </c>
      <c r="E406" s="13">
        <v>36.021200999999998</v>
      </c>
      <c r="F406" s="12">
        <v>225.37654000000001</v>
      </c>
      <c r="G406" s="11">
        <f t="shared" si="14"/>
        <v>111.93483000000001</v>
      </c>
      <c r="H406" s="10">
        <f t="shared" si="15"/>
        <v>0.98671670234872166</v>
      </c>
    </row>
    <row r="407" spans="1:8" ht="16.5" customHeight="1" x14ac:dyDescent="0.3">
      <c r="A407" s="15">
        <v>3502</v>
      </c>
      <c r="B407" s="14" t="s">
        <v>855</v>
      </c>
      <c r="C407" s="13">
        <v>148.52814999999998</v>
      </c>
      <c r="D407" s="13">
        <v>1700.5632700000001</v>
      </c>
      <c r="E407" s="13">
        <v>259.66093660000001</v>
      </c>
      <c r="F407" s="12">
        <v>3478.74224</v>
      </c>
      <c r="G407" s="11">
        <f t="shared" si="14"/>
        <v>1778.1789699999999</v>
      </c>
      <c r="H407" s="10">
        <f t="shared" si="15"/>
        <v>1.0456411715866354</v>
      </c>
    </row>
    <row r="408" spans="1:8" ht="16.5" customHeight="1" x14ac:dyDescent="0.3">
      <c r="A408" s="15">
        <v>3503</v>
      </c>
      <c r="B408" s="14" t="s">
        <v>854</v>
      </c>
      <c r="C408" s="13">
        <v>720.88549999999998</v>
      </c>
      <c r="D408" s="13">
        <v>4472.6890100000001</v>
      </c>
      <c r="E408" s="13">
        <v>1045.6170199999999</v>
      </c>
      <c r="F408" s="12">
        <v>9324.7063100000014</v>
      </c>
      <c r="G408" s="11">
        <f t="shared" si="14"/>
        <v>4852.0173000000013</v>
      </c>
      <c r="H408" s="10">
        <f t="shared" si="15"/>
        <v>1.0848098960495358</v>
      </c>
    </row>
    <row r="409" spans="1:8" ht="16.5" customHeight="1" x14ac:dyDescent="0.3">
      <c r="A409" s="15">
        <v>3504</v>
      </c>
      <c r="B409" s="14" t="s">
        <v>853</v>
      </c>
      <c r="C409" s="13">
        <v>1206.4678384599999</v>
      </c>
      <c r="D409" s="13">
        <v>5423.6097399999999</v>
      </c>
      <c r="E409" s="13">
        <v>1413.3274242851999</v>
      </c>
      <c r="F409" s="12">
        <v>6710.6897800000006</v>
      </c>
      <c r="G409" s="11">
        <f t="shared" si="14"/>
        <v>1287.0800400000007</v>
      </c>
      <c r="H409" s="10">
        <f t="shared" si="15"/>
        <v>0.23731059233624002</v>
      </c>
    </row>
    <row r="410" spans="1:8" ht="16.5" customHeight="1" x14ac:dyDescent="0.3">
      <c r="A410" s="15">
        <v>3505</v>
      </c>
      <c r="B410" s="14" t="s">
        <v>852</v>
      </c>
      <c r="C410" s="13">
        <v>8232.1362200000003</v>
      </c>
      <c r="D410" s="13">
        <v>12190.22524</v>
      </c>
      <c r="E410" s="13">
        <v>9832.6593799999901</v>
      </c>
      <c r="F410" s="12">
        <v>20144.81653</v>
      </c>
      <c r="G410" s="11">
        <f t="shared" si="14"/>
        <v>7954.5912900000003</v>
      </c>
      <c r="H410" s="10">
        <f t="shared" si="15"/>
        <v>0.65253849977262601</v>
      </c>
    </row>
    <row r="411" spans="1:8" ht="16.5" customHeight="1" x14ac:dyDescent="0.3">
      <c r="A411" s="15">
        <v>3506</v>
      </c>
      <c r="B411" s="14" t="s">
        <v>851</v>
      </c>
      <c r="C411" s="13">
        <v>5356.5327500000003</v>
      </c>
      <c r="D411" s="13">
        <v>17203.630499999999</v>
      </c>
      <c r="E411" s="13">
        <v>7820.4670470999899</v>
      </c>
      <c r="F411" s="12">
        <v>25141.164399999998</v>
      </c>
      <c r="G411" s="11">
        <f t="shared" si="14"/>
        <v>7937.5338999999985</v>
      </c>
      <c r="H411" s="10">
        <f t="shared" si="15"/>
        <v>0.46138714151062471</v>
      </c>
    </row>
    <row r="412" spans="1:8" ht="16.5" customHeight="1" x14ac:dyDescent="0.3">
      <c r="A412" s="15">
        <v>3507</v>
      </c>
      <c r="B412" s="14" t="s">
        <v>850</v>
      </c>
      <c r="C412" s="13">
        <v>1272.2229494026899</v>
      </c>
      <c r="D412" s="13">
        <v>13701.073</v>
      </c>
      <c r="E412" s="13">
        <v>1370.13829913155</v>
      </c>
      <c r="F412" s="12">
        <v>16293.473769999999</v>
      </c>
      <c r="G412" s="11">
        <f t="shared" si="14"/>
        <v>2592.4007699999984</v>
      </c>
      <c r="H412" s="10">
        <f t="shared" si="15"/>
        <v>0.18921151430986452</v>
      </c>
    </row>
    <row r="413" spans="1:8" ht="16.5" customHeight="1" x14ac:dyDescent="0.3">
      <c r="A413" s="15">
        <v>3601</v>
      </c>
      <c r="B413" s="14" t="s">
        <v>849</v>
      </c>
      <c r="C413" s="13">
        <v>12.363</v>
      </c>
      <c r="D413" s="13">
        <v>426.63569000000001</v>
      </c>
      <c r="E413" s="13">
        <v>10.257999999999999</v>
      </c>
      <c r="F413" s="12">
        <v>435.28363999999999</v>
      </c>
      <c r="G413" s="11">
        <f t="shared" si="14"/>
        <v>8.6479499999999803</v>
      </c>
      <c r="H413" s="10">
        <f t="shared" si="15"/>
        <v>2.0270104453755333E-2</v>
      </c>
    </row>
    <row r="414" spans="1:8" ht="16.5" customHeight="1" x14ac:dyDescent="0.3">
      <c r="A414" s="15">
        <v>3602</v>
      </c>
      <c r="B414" s="14" t="s">
        <v>848</v>
      </c>
      <c r="C414" s="13">
        <v>61.805970000000002</v>
      </c>
      <c r="D414" s="13">
        <v>1192.7582600000001</v>
      </c>
      <c r="E414" s="13">
        <v>21.545759999999998</v>
      </c>
      <c r="F414" s="12">
        <v>877.60955000000001</v>
      </c>
      <c r="G414" s="11">
        <f t="shared" si="14"/>
        <v>-315.14871000000005</v>
      </c>
      <c r="H414" s="10">
        <f t="shared" si="15"/>
        <v>-0.26421842595330258</v>
      </c>
    </row>
    <row r="415" spans="1:8" ht="16.5" customHeight="1" x14ac:dyDescent="0.3">
      <c r="A415" s="15">
        <v>3603</v>
      </c>
      <c r="B415" s="14" t="s">
        <v>847</v>
      </c>
      <c r="C415" s="13">
        <v>23.217461</v>
      </c>
      <c r="D415" s="13">
        <v>847.84537</v>
      </c>
      <c r="E415" s="13">
        <v>8.2263960000000012</v>
      </c>
      <c r="F415" s="12">
        <v>880.91929000000005</v>
      </c>
      <c r="G415" s="11">
        <f t="shared" si="14"/>
        <v>33.073920000000044</v>
      </c>
      <c r="H415" s="10">
        <f t="shared" si="15"/>
        <v>3.9009377382104526E-2</v>
      </c>
    </row>
    <row r="416" spans="1:8" ht="25.5" customHeight="1" x14ac:dyDescent="0.3">
      <c r="A416" s="15">
        <v>3604</v>
      </c>
      <c r="B416" s="14" t="s">
        <v>846</v>
      </c>
      <c r="C416" s="13">
        <v>347.9701</v>
      </c>
      <c r="D416" s="13">
        <v>3158.50569</v>
      </c>
      <c r="E416" s="13">
        <v>39.985216999999999</v>
      </c>
      <c r="F416" s="12">
        <v>246.82498000000001</v>
      </c>
      <c r="G416" s="11">
        <f t="shared" si="14"/>
        <v>-2911.6807100000001</v>
      </c>
      <c r="H416" s="10">
        <f t="shared" si="15"/>
        <v>-0.92185387514688955</v>
      </c>
    </row>
    <row r="417" spans="1:8" ht="16.5" customHeight="1" x14ac:dyDescent="0.3">
      <c r="A417" s="15">
        <v>3605</v>
      </c>
      <c r="B417" s="14" t="s">
        <v>845</v>
      </c>
      <c r="C417" s="13">
        <v>578.14805000000001</v>
      </c>
      <c r="D417" s="13">
        <v>1212.65056</v>
      </c>
      <c r="E417" s="13">
        <v>842.65614399999993</v>
      </c>
      <c r="F417" s="12">
        <v>1666.5290500000001</v>
      </c>
      <c r="G417" s="11">
        <f t="shared" si="14"/>
        <v>453.87849000000006</v>
      </c>
      <c r="H417" s="10">
        <f t="shared" si="15"/>
        <v>0.37428629893182092</v>
      </c>
    </row>
    <row r="418" spans="1:8" ht="25.5" customHeight="1" x14ac:dyDescent="0.3">
      <c r="A418" s="15">
        <v>3606</v>
      </c>
      <c r="B418" s="14" t="s">
        <v>844</v>
      </c>
      <c r="C418" s="13">
        <v>241.540076</v>
      </c>
      <c r="D418" s="13">
        <v>757.11214000000007</v>
      </c>
      <c r="E418" s="13">
        <v>129.62229500000001</v>
      </c>
      <c r="F418" s="12">
        <v>514.39680999999996</v>
      </c>
      <c r="G418" s="11">
        <f t="shared" si="14"/>
        <v>-242.71533000000011</v>
      </c>
      <c r="H418" s="10">
        <f t="shared" si="15"/>
        <v>-0.3205804228684011</v>
      </c>
    </row>
    <row r="419" spans="1:8" ht="16.5" customHeight="1" x14ac:dyDescent="0.3">
      <c r="A419" s="15">
        <v>3701</v>
      </c>
      <c r="B419" s="14" t="s">
        <v>843</v>
      </c>
      <c r="C419" s="13">
        <v>637.62778000000003</v>
      </c>
      <c r="D419" s="13">
        <v>6842.7223700000004</v>
      </c>
      <c r="E419" s="13">
        <v>652.02992099999994</v>
      </c>
      <c r="F419" s="12">
        <v>8297.0098200000011</v>
      </c>
      <c r="G419" s="11">
        <f t="shared" si="14"/>
        <v>1454.2874500000007</v>
      </c>
      <c r="H419" s="10">
        <f t="shared" si="15"/>
        <v>0.21253053556226637</v>
      </c>
    </row>
    <row r="420" spans="1:8" ht="16.5" customHeight="1" x14ac:dyDescent="0.3">
      <c r="A420" s="15">
        <v>3702</v>
      </c>
      <c r="B420" s="14" t="s">
        <v>842</v>
      </c>
      <c r="C420" s="13">
        <v>33.902703000000002</v>
      </c>
      <c r="D420" s="13">
        <v>414.20188999999999</v>
      </c>
      <c r="E420" s="13">
        <v>2.3865379999999998</v>
      </c>
      <c r="F420" s="12">
        <v>137.22056000000001</v>
      </c>
      <c r="G420" s="11">
        <f t="shared" si="14"/>
        <v>-276.98132999999996</v>
      </c>
      <c r="H420" s="10">
        <f t="shared" si="15"/>
        <v>-0.66871092741754501</v>
      </c>
    </row>
    <row r="421" spans="1:8" ht="25.5" customHeight="1" x14ac:dyDescent="0.3">
      <c r="A421" s="15">
        <v>3703</v>
      </c>
      <c r="B421" s="14" t="s">
        <v>841</v>
      </c>
      <c r="C421" s="13">
        <v>69.772247000000007</v>
      </c>
      <c r="D421" s="13">
        <v>562.13654000000008</v>
      </c>
      <c r="E421" s="13">
        <v>110.76943700000001</v>
      </c>
      <c r="F421" s="12">
        <v>1057.5796799999998</v>
      </c>
      <c r="G421" s="11">
        <f t="shared" si="14"/>
        <v>495.44313999999974</v>
      </c>
      <c r="H421" s="10">
        <f t="shared" si="15"/>
        <v>0.88135729443953181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1.9800000000000002E-4</v>
      </c>
      <c r="F422" s="12">
        <v>0.19717999999999999</v>
      </c>
      <c r="G422" s="11">
        <f t="shared" si="14"/>
        <v>0.19717999999999999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9.8113759999999994E-2</v>
      </c>
      <c r="D423" s="13">
        <v>18.32771</v>
      </c>
      <c r="E423" s="13">
        <v>4.8683909999999997E-2</v>
      </c>
      <c r="F423" s="12">
        <v>11.90292</v>
      </c>
      <c r="G423" s="11">
        <f t="shared" si="14"/>
        <v>-6.4247899999999998</v>
      </c>
      <c r="H423" s="10">
        <f t="shared" si="15"/>
        <v>-0.35055061434298118</v>
      </c>
    </row>
    <row r="424" spans="1:8" ht="16.5" customHeight="1" x14ac:dyDescent="0.3">
      <c r="A424" s="15">
        <v>3706</v>
      </c>
      <c r="B424" s="14" t="s">
        <v>838</v>
      </c>
      <c r="C424" s="13">
        <v>0</v>
      </c>
      <c r="D424" s="13">
        <v>0</v>
      </c>
      <c r="E424" s="13">
        <v>1.6E-2</v>
      </c>
      <c r="F424" s="12">
        <v>4.5346599999999997</v>
      </c>
      <c r="G424" s="11">
        <f t="shared" si="14"/>
        <v>4.5346599999999997</v>
      </c>
      <c r="H424" s="10" t="str">
        <f t="shared" si="15"/>
        <v/>
      </c>
    </row>
    <row r="425" spans="1:8" ht="16.5" customHeight="1" x14ac:dyDescent="0.3">
      <c r="A425" s="15">
        <v>3707</v>
      </c>
      <c r="B425" s="14" t="s">
        <v>837</v>
      </c>
      <c r="C425" s="13">
        <v>424.08797550000003</v>
      </c>
      <c r="D425" s="13">
        <v>3208.6580800000002</v>
      </c>
      <c r="E425" s="13">
        <v>540.33544929999994</v>
      </c>
      <c r="F425" s="12">
        <v>5356.4992199999997</v>
      </c>
      <c r="G425" s="11">
        <f t="shared" si="14"/>
        <v>2147.8411399999995</v>
      </c>
      <c r="H425" s="10">
        <f t="shared" si="15"/>
        <v>0.66938922329798367</v>
      </c>
    </row>
    <row r="426" spans="1:8" ht="16.5" customHeight="1" x14ac:dyDescent="0.3">
      <c r="A426" s="15">
        <v>3801</v>
      </c>
      <c r="B426" s="14" t="s">
        <v>836</v>
      </c>
      <c r="C426" s="13">
        <v>4639.6285769999995</v>
      </c>
      <c r="D426" s="13">
        <v>2189.2241400000003</v>
      </c>
      <c r="E426" s="13">
        <v>1940.6974729999999</v>
      </c>
      <c r="F426" s="12">
        <v>2766.3415199999999</v>
      </c>
      <c r="G426" s="11">
        <f t="shared" si="14"/>
        <v>577.11737999999968</v>
      </c>
      <c r="H426" s="10">
        <f t="shared" si="15"/>
        <v>0.26361731056007798</v>
      </c>
    </row>
    <row r="427" spans="1:8" ht="16.5" customHeight="1" x14ac:dyDescent="0.3">
      <c r="A427" s="15">
        <v>3802</v>
      </c>
      <c r="B427" s="14" t="s">
        <v>835</v>
      </c>
      <c r="C427" s="13">
        <v>151886.45182699998</v>
      </c>
      <c r="D427" s="13">
        <v>14465.301960000001</v>
      </c>
      <c r="E427" s="13">
        <v>60431.152840000002</v>
      </c>
      <c r="F427" s="12">
        <v>12747.66209</v>
      </c>
      <c r="G427" s="11">
        <f t="shared" si="14"/>
        <v>-1717.6398700000009</v>
      </c>
      <c r="H427" s="10">
        <f t="shared" si="15"/>
        <v>-0.11874206807086941</v>
      </c>
    </row>
    <row r="428" spans="1:8" ht="16.5" customHeight="1" x14ac:dyDescent="0.3">
      <c r="A428" s="15">
        <v>3803</v>
      </c>
      <c r="B428" s="14" t="s">
        <v>834</v>
      </c>
      <c r="C428" s="13">
        <v>0</v>
      </c>
      <c r="D428" s="13">
        <v>0</v>
      </c>
      <c r="E428" s="13">
        <v>0.38</v>
      </c>
      <c r="F428" s="12">
        <v>2.64188</v>
      </c>
      <c r="G428" s="11">
        <f t="shared" si="14"/>
        <v>2.64188</v>
      </c>
      <c r="H428" s="10" t="str">
        <f t="shared" si="15"/>
        <v/>
      </c>
    </row>
    <row r="429" spans="1:8" ht="16.5" customHeight="1" x14ac:dyDescent="0.3">
      <c r="A429" s="15">
        <v>3804</v>
      </c>
      <c r="B429" s="14" t="s">
        <v>833</v>
      </c>
      <c r="C429" s="13">
        <v>3582.9643900000001</v>
      </c>
      <c r="D429" s="13">
        <v>1227.9944800000001</v>
      </c>
      <c r="E429" s="13">
        <v>3932.58745</v>
      </c>
      <c r="F429" s="12">
        <v>1606.8116</v>
      </c>
      <c r="G429" s="11">
        <f t="shared" si="14"/>
        <v>378.81711999999993</v>
      </c>
      <c r="H429" s="10">
        <f t="shared" si="15"/>
        <v>0.30848438341514361</v>
      </c>
    </row>
    <row r="430" spans="1:8" ht="16.5" customHeight="1" x14ac:dyDescent="0.3">
      <c r="A430" s="15">
        <v>3805</v>
      </c>
      <c r="B430" s="14" t="s">
        <v>832</v>
      </c>
      <c r="C430" s="13">
        <v>0.75745399999999996</v>
      </c>
      <c r="D430" s="13">
        <v>6.0082599999999999</v>
      </c>
      <c r="E430" s="13">
        <v>18.124790000000001</v>
      </c>
      <c r="F430" s="12">
        <v>93.273240000000001</v>
      </c>
      <c r="G430" s="11">
        <f t="shared" si="14"/>
        <v>87.264980000000008</v>
      </c>
      <c r="H430" s="10">
        <f t="shared" si="15"/>
        <v>14.524168394843102</v>
      </c>
    </row>
    <row r="431" spans="1:8" ht="16.5" customHeight="1" x14ac:dyDescent="0.3">
      <c r="A431" s="15">
        <v>3806</v>
      </c>
      <c r="B431" s="14" t="s">
        <v>831</v>
      </c>
      <c r="C431" s="13">
        <v>244.414151</v>
      </c>
      <c r="D431" s="13">
        <v>587.16790000000003</v>
      </c>
      <c r="E431" s="13">
        <v>396.90270000000004</v>
      </c>
      <c r="F431" s="12">
        <v>941.22885999999994</v>
      </c>
      <c r="G431" s="11">
        <f t="shared" si="14"/>
        <v>354.06095999999991</v>
      </c>
      <c r="H431" s="10">
        <f t="shared" si="15"/>
        <v>0.60299781374288319</v>
      </c>
    </row>
    <row r="432" spans="1:8" ht="25.5" customHeight="1" x14ac:dyDescent="0.3">
      <c r="A432" s="15">
        <v>3807</v>
      </c>
      <c r="B432" s="14" t="s">
        <v>830</v>
      </c>
      <c r="C432" s="13">
        <v>0.12060999999999999</v>
      </c>
      <c r="D432" s="13">
        <v>0.43733</v>
      </c>
      <c r="E432" s="13">
        <v>3.6747920000000001</v>
      </c>
      <c r="F432" s="12">
        <v>17.775220000000001</v>
      </c>
      <c r="G432" s="11">
        <f t="shared" si="14"/>
        <v>17.337890000000002</v>
      </c>
      <c r="H432" s="10">
        <f t="shared" si="15"/>
        <v>39.644867720028358</v>
      </c>
    </row>
    <row r="433" spans="1:8" ht="25.5" customHeight="1" x14ac:dyDescent="0.3">
      <c r="A433" s="15">
        <v>3808</v>
      </c>
      <c r="B433" s="14" t="s">
        <v>829</v>
      </c>
      <c r="C433" s="13">
        <v>62019.837922799903</v>
      </c>
      <c r="D433" s="13">
        <v>646074.31602000108</v>
      </c>
      <c r="E433" s="13">
        <v>64423.809554200205</v>
      </c>
      <c r="F433" s="12">
        <v>657734.64514999697</v>
      </c>
      <c r="G433" s="11">
        <f t="shared" si="14"/>
        <v>11660.329129995895</v>
      </c>
      <c r="H433" s="10">
        <f t="shared" si="15"/>
        <v>1.804796884950758E-2</v>
      </c>
    </row>
    <row r="434" spans="1:8" ht="25.5" customHeight="1" x14ac:dyDescent="0.3">
      <c r="A434" s="15">
        <v>3809</v>
      </c>
      <c r="B434" s="14" t="s">
        <v>828</v>
      </c>
      <c r="C434" s="13">
        <v>6603.5710399999998</v>
      </c>
      <c r="D434" s="13">
        <v>9203.9205600000005</v>
      </c>
      <c r="E434" s="13">
        <v>8852.2628529999911</v>
      </c>
      <c r="F434" s="12">
        <v>14040.756880000001</v>
      </c>
      <c r="G434" s="11">
        <f t="shared" si="14"/>
        <v>4836.8363200000003</v>
      </c>
      <c r="H434" s="10">
        <f t="shared" si="15"/>
        <v>0.52551912942629742</v>
      </c>
    </row>
    <row r="435" spans="1:8" ht="25.5" customHeight="1" x14ac:dyDescent="0.3">
      <c r="A435" s="15">
        <v>3810</v>
      </c>
      <c r="B435" s="14" t="s">
        <v>827</v>
      </c>
      <c r="C435" s="13">
        <v>241.09912314600001</v>
      </c>
      <c r="D435" s="13">
        <v>1268.41669</v>
      </c>
      <c r="E435" s="13">
        <v>298.77142748999995</v>
      </c>
      <c r="F435" s="12">
        <v>1355.22334</v>
      </c>
      <c r="G435" s="11">
        <f t="shared" si="14"/>
        <v>86.806649999999991</v>
      </c>
      <c r="H435" s="10">
        <f t="shared" si="15"/>
        <v>6.8437013391868876E-2</v>
      </c>
    </row>
    <row r="436" spans="1:8" ht="25.5" customHeight="1" x14ac:dyDescent="0.3">
      <c r="A436" s="15">
        <v>3811</v>
      </c>
      <c r="B436" s="14" t="s">
        <v>826</v>
      </c>
      <c r="C436" s="13">
        <v>1369.8253970000001</v>
      </c>
      <c r="D436" s="13">
        <v>6248.1591000000099</v>
      </c>
      <c r="E436" s="13">
        <v>1896.7539220000001</v>
      </c>
      <c r="F436" s="12">
        <v>10223.83202</v>
      </c>
      <c r="G436" s="11">
        <f t="shared" si="14"/>
        <v>3975.67291999999</v>
      </c>
      <c r="H436" s="10">
        <f t="shared" si="15"/>
        <v>0.63629508409924829</v>
      </c>
    </row>
    <row r="437" spans="1:8" ht="25.5" customHeight="1" x14ac:dyDescent="0.3">
      <c r="A437" s="15">
        <v>3812</v>
      </c>
      <c r="B437" s="14" t="s">
        <v>825</v>
      </c>
      <c r="C437" s="13">
        <v>1531.81828</v>
      </c>
      <c r="D437" s="13">
        <v>4698.2403099999992</v>
      </c>
      <c r="E437" s="13">
        <v>2198.1291200000001</v>
      </c>
      <c r="F437" s="12">
        <v>6963.0039999999999</v>
      </c>
      <c r="G437" s="11">
        <f t="shared" si="14"/>
        <v>2264.7636900000007</v>
      </c>
      <c r="H437" s="10">
        <f t="shared" si="15"/>
        <v>0.48204509360228981</v>
      </c>
    </row>
    <row r="438" spans="1:8" ht="25.5" customHeight="1" x14ac:dyDescent="0.3">
      <c r="A438" s="15">
        <v>3813</v>
      </c>
      <c r="B438" s="14" t="s">
        <v>824</v>
      </c>
      <c r="C438" s="13">
        <v>112.92784900000001</v>
      </c>
      <c r="D438" s="13">
        <v>247.08185999999998</v>
      </c>
      <c r="E438" s="13">
        <v>106.469818</v>
      </c>
      <c r="F438" s="12">
        <v>337.43425999999999</v>
      </c>
      <c r="G438" s="11">
        <f t="shared" si="14"/>
        <v>90.352400000000017</v>
      </c>
      <c r="H438" s="10">
        <f t="shared" si="15"/>
        <v>0.36567799837673243</v>
      </c>
    </row>
    <row r="439" spans="1:8" ht="25.5" customHeight="1" x14ac:dyDescent="0.3">
      <c r="A439" s="15">
        <v>3814</v>
      </c>
      <c r="B439" s="14" t="s">
        <v>823</v>
      </c>
      <c r="C439" s="13">
        <v>24308.483042599997</v>
      </c>
      <c r="D439" s="13">
        <v>23475.354519999899</v>
      </c>
      <c r="E439" s="13">
        <v>26250.108360300001</v>
      </c>
      <c r="F439" s="12">
        <v>27475.360100000002</v>
      </c>
      <c r="G439" s="11">
        <f t="shared" si="14"/>
        <v>4000.0055800001028</v>
      </c>
      <c r="H439" s="10">
        <f t="shared" si="15"/>
        <v>0.17039170064896297</v>
      </c>
    </row>
    <row r="440" spans="1:8" ht="16.5" customHeight="1" x14ac:dyDescent="0.3">
      <c r="A440" s="15">
        <v>3815</v>
      </c>
      <c r="B440" s="14" t="s">
        <v>822</v>
      </c>
      <c r="C440" s="13">
        <v>1092.5522435</v>
      </c>
      <c r="D440" s="13">
        <v>3786.8944900000001</v>
      </c>
      <c r="E440" s="13">
        <v>1334.3953984</v>
      </c>
      <c r="F440" s="12">
        <v>5234.0280700000003</v>
      </c>
      <c r="G440" s="11">
        <f t="shared" si="14"/>
        <v>1447.1335800000002</v>
      </c>
      <c r="H440" s="10">
        <f t="shared" si="15"/>
        <v>0.38214256663908269</v>
      </c>
    </row>
    <row r="441" spans="1:8" ht="16.5" customHeight="1" x14ac:dyDescent="0.3">
      <c r="A441" s="15">
        <v>3816</v>
      </c>
      <c r="B441" s="14" t="s">
        <v>821</v>
      </c>
      <c r="C441" s="13">
        <v>13015.317606000001</v>
      </c>
      <c r="D441" s="13">
        <v>14793.649890000001</v>
      </c>
      <c r="E441" s="13">
        <v>13698.321341000001</v>
      </c>
      <c r="F441" s="12">
        <v>14622.94003</v>
      </c>
      <c r="G441" s="11">
        <f t="shared" si="14"/>
        <v>-170.70986000000084</v>
      </c>
      <c r="H441" s="10">
        <f t="shared" si="15"/>
        <v>-1.1539401112594591E-2</v>
      </c>
    </row>
    <row r="442" spans="1:8" ht="16.5" customHeight="1" x14ac:dyDescent="0.3">
      <c r="A442" s="15">
        <v>3817</v>
      </c>
      <c r="B442" s="14" t="s">
        <v>820</v>
      </c>
      <c r="C442" s="13">
        <v>2.1689799999999999</v>
      </c>
      <c r="D442" s="13">
        <v>11.931620000000001</v>
      </c>
      <c r="E442" s="13">
        <v>3.7577600000000002</v>
      </c>
      <c r="F442" s="12">
        <v>10.077639999999999</v>
      </c>
      <c r="G442" s="11">
        <f t="shared" si="14"/>
        <v>-1.8539800000000017</v>
      </c>
      <c r="H442" s="10">
        <f t="shared" si="15"/>
        <v>-0.15538376180267235</v>
      </c>
    </row>
    <row r="443" spans="1:8" ht="16.5" customHeight="1" x14ac:dyDescent="0.3">
      <c r="A443" s="15">
        <v>3818</v>
      </c>
      <c r="B443" s="14" t="s">
        <v>819</v>
      </c>
      <c r="C443" s="13">
        <v>3.4100000000000003E-3</v>
      </c>
      <c r="D443" s="13">
        <v>21.778269999999999</v>
      </c>
      <c r="E443" s="13">
        <v>5.9999999999999995E-5</v>
      </c>
      <c r="F443" s="12">
        <v>0.27163999999999999</v>
      </c>
      <c r="G443" s="11">
        <f t="shared" si="14"/>
        <v>-21.506629999999998</v>
      </c>
      <c r="H443" s="10">
        <f t="shared" si="15"/>
        <v>-0.98752701660875719</v>
      </c>
    </row>
    <row r="444" spans="1:8" ht="16.5" customHeight="1" x14ac:dyDescent="0.3">
      <c r="A444" s="15">
        <v>3819</v>
      </c>
      <c r="B444" s="14" t="s">
        <v>818</v>
      </c>
      <c r="C444" s="13">
        <v>729.12990660000105</v>
      </c>
      <c r="D444" s="13">
        <v>1956.8203799999999</v>
      </c>
      <c r="E444" s="13">
        <v>1283.5452069000098</v>
      </c>
      <c r="F444" s="12">
        <v>10360.86059</v>
      </c>
      <c r="G444" s="11">
        <f t="shared" si="14"/>
        <v>8404.040210000001</v>
      </c>
      <c r="H444" s="10">
        <f t="shared" si="15"/>
        <v>4.2947427857430638</v>
      </c>
    </row>
    <row r="445" spans="1:8" ht="16.5" customHeight="1" x14ac:dyDescent="0.3">
      <c r="A445" s="15">
        <v>3820</v>
      </c>
      <c r="B445" s="14" t="s">
        <v>817</v>
      </c>
      <c r="C445" s="13">
        <v>6672.726901</v>
      </c>
      <c r="D445" s="13">
        <v>12223.307689999901</v>
      </c>
      <c r="E445" s="13">
        <v>6580.90478360001</v>
      </c>
      <c r="F445" s="12">
        <v>11234.605939999999</v>
      </c>
      <c r="G445" s="11">
        <f t="shared" si="14"/>
        <v>-988.70174999990195</v>
      </c>
      <c r="H445" s="10">
        <f t="shared" si="15"/>
        <v>-8.0886595925976398E-2</v>
      </c>
    </row>
    <row r="446" spans="1:8" ht="16.5" customHeight="1" x14ac:dyDescent="0.3">
      <c r="A446" s="15">
        <v>3821</v>
      </c>
      <c r="B446" s="14" t="s">
        <v>816</v>
      </c>
      <c r="C446" s="13">
        <v>75.109057499999892</v>
      </c>
      <c r="D446" s="13">
        <v>2016.3938400000002</v>
      </c>
      <c r="E446" s="13">
        <v>79.200420379999898</v>
      </c>
      <c r="F446" s="12">
        <v>3031.8321000000001</v>
      </c>
      <c r="G446" s="11">
        <f t="shared" si="14"/>
        <v>1015.4382599999999</v>
      </c>
      <c r="H446" s="10">
        <f t="shared" si="15"/>
        <v>0.50359123295080077</v>
      </c>
    </row>
    <row r="447" spans="1:8" ht="16.5" customHeight="1" x14ac:dyDescent="0.3">
      <c r="A447" s="15">
        <v>3822</v>
      </c>
      <c r="B447" s="14" t="s">
        <v>815</v>
      </c>
      <c r="C447" s="13">
        <v>678.92729205673095</v>
      </c>
      <c r="D447" s="13">
        <v>26627.381189999902</v>
      </c>
      <c r="E447" s="13">
        <v>915.76507365153998</v>
      </c>
      <c r="F447" s="12">
        <v>54366.358939999998</v>
      </c>
      <c r="G447" s="11">
        <f t="shared" si="14"/>
        <v>27738.977750000096</v>
      </c>
      <c r="H447" s="10">
        <f t="shared" si="15"/>
        <v>1.0417463719795945</v>
      </c>
    </row>
    <row r="448" spans="1:8" ht="25.5" customHeight="1" x14ac:dyDescent="0.3">
      <c r="A448" s="15">
        <v>3823</v>
      </c>
      <c r="B448" s="14" t="s">
        <v>814</v>
      </c>
      <c r="C448" s="13">
        <v>1462.0822679999999</v>
      </c>
      <c r="D448" s="13">
        <v>3098.3006</v>
      </c>
      <c r="E448" s="13">
        <v>1969.53352</v>
      </c>
      <c r="F448" s="12">
        <v>3679.38571</v>
      </c>
      <c r="G448" s="11">
        <f t="shared" si="14"/>
        <v>581.08510999999999</v>
      </c>
      <c r="H448" s="10">
        <f t="shared" si="15"/>
        <v>0.18754962317084403</v>
      </c>
    </row>
    <row r="449" spans="1:8" ht="25.5" customHeight="1" x14ac:dyDescent="0.3">
      <c r="A449" s="15">
        <v>3824</v>
      </c>
      <c r="B449" s="14" t="s">
        <v>813</v>
      </c>
      <c r="C449" s="13">
        <v>23946.459976888</v>
      </c>
      <c r="D449" s="13">
        <v>93580.554080000205</v>
      </c>
      <c r="E449" s="13">
        <v>32100.005225399902</v>
      </c>
      <c r="F449" s="12">
        <v>54199.131639999701</v>
      </c>
      <c r="G449" s="11">
        <f t="shared" si="14"/>
        <v>-39381.422440000504</v>
      </c>
      <c r="H449" s="10">
        <f t="shared" si="15"/>
        <v>-0.4208291223231494</v>
      </c>
    </row>
    <row r="450" spans="1:8" ht="25.5" customHeight="1" x14ac:dyDescent="0.3">
      <c r="A450" s="15">
        <v>3825</v>
      </c>
      <c r="B450" s="14" t="s">
        <v>812</v>
      </c>
      <c r="C450" s="13">
        <v>4.1999999999999996E-4</v>
      </c>
      <c r="D450" s="13">
        <v>1.4749999999999999E-2</v>
      </c>
      <c r="E450" s="13">
        <v>13975.835230000001</v>
      </c>
      <c r="F450" s="12">
        <v>717.06657999999902</v>
      </c>
      <c r="G450" s="11">
        <f t="shared" si="14"/>
        <v>717.05182999999897</v>
      </c>
      <c r="H450" s="10">
        <f t="shared" si="15"/>
        <v>48613.683389830439</v>
      </c>
    </row>
    <row r="451" spans="1:8" ht="16.5" customHeight="1" x14ac:dyDescent="0.3">
      <c r="A451" s="15">
        <v>3826</v>
      </c>
      <c r="B451" s="14" t="s">
        <v>811</v>
      </c>
      <c r="C451" s="13">
        <v>4.9544700000000006</v>
      </c>
      <c r="D451" s="13">
        <v>23.696290000000001</v>
      </c>
      <c r="E451" s="13">
        <v>12.422639999999999</v>
      </c>
      <c r="F451" s="12">
        <v>36.44144</v>
      </c>
      <c r="G451" s="11">
        <f t="shared" si="14"/>
        <v>12.745149999999999</v>
      </c>
      <c r="H451" s="10">
        <f t="shared" si="15"/>
        <v>0.53785423794188869</v>
      </c>
    </row>
    <row r="452" spans="1:8" ht="25.5" customHeight="1" x14ac:dyDescent="0.3">
      <c r="A452" s="15">
        <v>3827</v>
      </c>
      <c r="B452" s="14" t="s">
        <v>1346</v>
      </c>
      <c r="C452" s="13">
        <v>0</v>
      </c>
      <c r="D452" s="13">
        <v>0</v>
      </c>
      <c r="E452" s="13">
        <v>536.71130000000005</v>
      </c>
      <c r="F452" s="12">
        <v>2473.80636</v>
      </c>
      <c r="G452" s="11">
        <f t="shared" si="14"/>
        <v>2473.80636</v>
      </c>
      <c r="H452" s="10" t="str">
        <f t="shared" si="15"/>
        <v/>
      </c>
    </row>
    <row r="453" spans="1:8" ht="16.5" customHeight="1" x14ac:dyDescent="0.3">
      <c r="A453" s="15">
        <v>3901</v>
      </c>
      <c r="B453" s="14" t="s">
        <v>810</v>
      </c>
      <c r="C453" s="13">
        <v>126391.62496850001</v>
      </c>
      <c r="D453" s="13">
        <v>228839.881729999</v>
      </c>
      <c r="E453" s="13">
        <v>174483.00476440002</v>
      </c>
      <c r="F453" s="12">
        <v>240115.29071999999</v>
      </c>
      <c r="G453" s="11">
        <f t="shared" si="14"/>
        <v>11275.408990000986</v>
      </c>
      <c r="H453" s="10">
        <f t="shared" si="15"/>
        <v>4.9272045173072092E-2</v>
      </c>
    </row>
    <row r="454" spans="1:8" ht="16.5" customHeight="1" x14ac:dyDescent="0.3">
      <c r="A454" s="15">
        <v>3902</v>
      </c>
      <c r="B454" s="14" t="s">
        <v>809</v>
      </c>
      <c r="C454" s="13">
        <v>52402.701310099997</v>
      </c>
      <c r="D454" s="13">
        <v>97416.281449999893</v>
      </c>
      <c r="E454" s="13">
        <v>70196.229050249996</v>
      </c>
      <c r="F454" s="12">
        <v>96025.286330000206</v>
      </c>
      <c r="G454" s="11">
        <f t="shared" si="14"/>
        <v>-1390.9951199996867</v>
      </c>
      <c r="H454" s="10">
        <f t="shared" si="15"/>
        <v>-1.4278877198917022E-2</v>
      </c>
    </row>
    <row r="455" spans="1:8" ht="16.5" customHeight="1" x14ac:dyDescent="0.3">
      <c r="A455" s="15">
        <v>3903</v>
      </c>
      <c r="B455" s="14" t="s">
        <v>808</v>
      </c>
      <c r="C455" s="13">
        <v>26245.031025</v>
      </c>
      <c r="D455" s="13">
        <v>60275.94614</v>
      </c>
      <c r="E455" s="13">
        <v>36040.919639499996</v>
      </c>
      <c r="F455" s="12">
        <v>59116.891670000005</v>
      </c>
      <c r="G455" s="11">
        <f t="shared" ref="G455:G518" si="16">F455-D455</f>
        <v>-1159.0544699999955</v>
      </c>
      <c r="H455" s="10">
        <f t="shared" ref="H455:H518" si="17">IF(D455&lt;&gt;0,G455/D455,"")</f>
        <v>-1.9229137727807974E-2</v>
      </c>
    </row>
    <row r="456" spans="1:8" ht="16.5" customHeight="1" x14ac:dyDescent="0.3">
      <c r="A456" s="15">
        <v>3904</v>
      </c>
      <c r="B456" s="14" t="s">
        <v>807</v>
      </c>
      <c r="C456" s="13">
        <v>37647.34906</v>
      </c>
      <c r="D456" s="13">
        <v>64574.823450000004</v>
      </c>
      <c r="E456" s="13">
        <v>58542.991020300004</v>
      </c>
      <c r="F456" s="12">
        <v>69773.594989999998</v>
      </c>
      <c r="G456" s="11">
        <f t="shared" si="16"/>
        <v>5198.7715399999943</v>
      </c>
      <c r="H456" s="10">
        <f t="shared" si="17"/>
        <v>8.0507715890626941E-2</v>
      </c>
    </row>
    <row r="457" spans="1:8" ht="25.5" customHeight="1" x14ac:dyDescent="0.3">
      <c r="A457" s="15">
        <v>3905</v>
      </c>
      <c r="B457" s="14" t="s">
        <v>806</v>
      </c>
      <c r="C457" s="13">
        <v>6741.9716067749996</v>
      </c>
      <c r="D457" s="13">
        <v>17557.917519999999</v>
      </c>
      <c r="E457" s="13">
        <v>8442.6237211499993</v>
      </c>
      <c r="F457" s="12">
        <v>20827.616239999999</v>
      </c>
      <c r="G457" s="11">
        <f t="shared" si="16"/>
        <v>3269.6987200000003</v>
      </c>
      <c r="H457" s="10">
        <f t="shared" si="17"/>
        <v>0.18622360631752191</v>
      </c>
    </row>
    <row r="458" spans="1:8" ht="16.5" customHeight="1" x14ac:dyDescent="0.3">
      <c r="A458" s="15">
        <v>3906</v>
      </c>
      <c r="B458" s="14" t="s">
        <v>805</v>
      </c>
      <c r="C458" s="13">
        <v>10163.2214642</v>
      </c>
      <c r="D458" s="13">
        <v>22230.59131</v>
      </c>
      <c r="E458" s="13">
        <v>17241.0444083</v>
      </c>
      <c r="F458" s="12">
        <v>34395.918509999996</v>
      </c>
      <c r="G458" s="11">
        <f t="shared" si="16"/>
        <v>12165.327199999996</v>
      </c>
      <c r="H458" s="10">
        <f t="shared" si="17"/>
        <v>0.54723363091685551</v>
      </c>
    </row>
    <row r="459" spans="1:8" ht="25.5" customHeight="1" x14ac:dyDescent="0.3">
      <c r="A459" s="15">
        <v>3907</v>
      </c>
      <c r="B459" s="14" t="s">
        <v>804</v>
      </c>
      <c r="C459" s="13">
        <v>76679.658738999991</v>
      </c>
      <c r="D459" s="13">
        <v>141210.31933000003</v>
      </c>
      <c r="E459" s="13">
        <v>107286.36666515</v>
      </c>
      <c r="F459" s="12">
        <v>171459.270660001</v>
      </c>
      <c r="G459" s="11">
        <f t="shared" si="16"/>
        <v>30248.951330000971</v>
      </c>
      <c r="H459" s="10">
        <f t="shared" si="17"/>
        <v>0.21421204536271171</v>
      </c>
    </row>
    <row r="460" spans="1:8" ht="16.5" customHeight="1" x14ac:dyDescent="0.3">
      <c r="A460" s="15">
        <v>3908</v>
      </c>
      <c r="B460" s="14" t="s">
        <v>803</v>
      </c>
      <c r="C460" s="13">
        <v>2005.4729320000001</v>
      </c>
      <c r="D460" s="13">
        <v>7277.7671699999901</v>
      </c>
      <c r="E460" s="13">
        <v>2719.8319850100002</v>
      </c>
      <c r="F460" s="12">
        <v>8493.3522100000009</v>
      </c>
      <c r="G460" s="11">
        <f t="shared" si="16"/>
        <v>1215.5850400000108</v>
      </c>
      <c r="H460" s="10">
        <f t="shared" si="17"/>
        <v>0.16702719551277051</v>
      </c>
    </row>
    <row r="461" spans="1:8" ht="25.5" customHeight="1" x14ac:dyDescent="0.3">
      <c r="A461" s="15">
        <v>3909</v>
      </c>
      <c r="B461" s="14" t="s">
        <v>802</v>
      </c>
      <c r="C461" s="13">
        <v>76316.270231000002</v>
      </c>
      <c r="D461" s="13">
        <v>83217.859609999898</v>
      </c>
      <c r="E461" s="13">
        <v>110532.144957</v>
      </c>
      <c r="F461" s="12">
        <v>100418.03946</v>
      </c>
      <c r="G461" s="11">
        <f t="shared" si="16"/>
        <v>17200.179850000102</v>
      </c>
      <c r="H461" s="10">
        <f t="shared" si="17"/>
        <v>0.20668856337580255</v>
      </c>
    </row>
    <row r="462" spans="1:8" ht="16.5" customHeight="1" x14ac:dyDescent="0.3">
      <c r="A462" s="15">
        <v>3910</v>
      </c>
      <c r="B462" s="14" t="s">
        <v>801</v>
      </c>
      <c r="C462" s="13">
        <v>1062.0390316999999</v>
      </c>
      <c r="D462" s="13">
        <v>6868.5129400000005</v>
      </c>
      <c r="E462" s="13">
        <v>1304.0916519</v>
      </c>
      <c r="F462" s="12">
        <v>6786.4146900000005</v>
      </c>
      <c r="G462" s="11">
        <f t="shared" si="16"/>
        <v>-82.098250000000007</v>
      </c>
      <c r="H462" s="10">
        <f t="shared" si="17"/>
        <v>-1.195284200774906E-2</v>
      </c>
    </row>
    <row r="463" spans="1:8" ht="25.5" customHeight="1" x14ac:dyDescent="0.3">
      <c r="A463" s="15">
        <v>3911</v>
      </c>
      <c r="B463" s="14" t="s">
        <v>800</v>
      </c>
      <c r="C463" s="13">
        <v>747.37506069999904</v>
      </c>
      <c r="D463" s="13">
        <v>2512.8005400000002</v>
      </c>
      <c r="E463" s="13">
        <v>1428.7981778999999</v>
      </c>
      <c r="F463" s="12">
        <v>3848.0697099999998</v>
      </c>
      <c r="G463" s="11">
        <f t="shared" si="16"/>
        <v>1335.2691699999996</v>
      </c>
      <c r="H463" s="10">
        <f t="shared" si="17"/>
        <v>0.53138685253545814</v>
      </c>
    </row>
    <row r="464" spans="1:8" ht="16.5" customHeight="1" x14ac:dyDescent="0.3">
      <c r="A464" s="15">
        <v>3912</v>
      </c>
      <c r="B464" s="14" t="s">
        <v>799</v>
      </c>
      <c r="C464" s="13">
        <v>2717.6741060899999</v>
      </c>
      <c r="D464" s="13">
        <v>12574.26108</v>
      </c>
      <c r="E464" s="13">
        <v>4315.8972481699993</v>
      </c>
      <c r="F464" s="12">
        <v>17372.589110000001</v>
      </c>
      <c r="G464" s="11">
        <f t="shared" si="16"/>
        <v>4798.3280300000006</v>
      </c>
      <c r="H464" s="10">
        <f t="shared" si="17"/>
        <v>0.38159920487351617</v>
      </c>
    </row>
    <row r="465" spans="1:8" ht="16.5" customHeight="1" x14ac:dyDescent="0.3">
      <c r="A465" s="15">
        <v>3913</v>
      </c>
      <c r="B465" s="14" t="s">
        <v>798</v>
      </c>
      <c r="C465" s="13">
        <v>502.71375083999999</v>
      </c>
      <c r="D465" s="13">
        <v>4235.2397699999992</v>
      </c>
      <c r="E465" s="13">
        <v>755.03887216100009</v>
      </c>
      <c r="F465" s="12">
        <v>6273.5373899999904</v>
      </c>
      <c r="G465" s="11">
        <f t="shared" si="16"/>
        <v>2038.2976199999912</v>
      </c>
      <c r="H465" s="10">
        <f t="shared" si="17"/>
        <v>0.48127089154151753</v>
      </c>
    </row>
    <row r="466" spans="1:8" ht="16.5" customHeight="1" x14ac:dyDescent="0.3">
      <c r="A466" s="15">
        <v>3914</v>
      </c>
      <c r="B466" s="14" t="s">
        <v>797</v>
      </c>
      <c r="C466" s="13">
        <v>838.64528500000006</v>
      </c>
      <c r="D466" s="13">
        <v>2336.8407200000001</v>
      </c>
      <c r="E466" s="13">
        <v>648.321373225</v>
      </c>
      <c r="F466" s="12">
        <v>3593.8197</v>
      </c>
      <c r="G466" s="11">
        <f t="shared" si="16"/>
        <v>1256.9789799999999</v>
      </c>
      <c r="H466" s="10">
        <f t="shared" si="17"/>
        <v>0.53789672922166465</v>
      </c>
    </row>
    <row r="467" spans="1:8" ht="16.5" customHeight="1" x14ac:dyDescent="0.3">
      <c r="A467" s="15">
        <v>3915</v>
      </c>
      <c r="B467" s="14" t="s">
        <v>796</v>
      </c>
      <c r="C467" s="13">
        <v>12368.386958000001</v>
      </c>
      <c r="D467" s="13">
        <v>5271.5207399999999</v>
      </c>
      <c r="E467" s="13">
        <v>19097.107847199997</v>
      </c>
      <c r="F467" s="12">
        <v>6537.4381899999898</v>
      </c>
      <c r="G467" s="11">
        <f t="shared" si="16"/>
        <v>1265.9174499999899</v>
      </c>
      <c r="H467" s="10">
        <f t="shared" si="17"/>
        <v>0.24014274294593593</v>
      </c>
    </row>
    <row r="468" spans="1:8" ht="25.5" customHeight="1" x14ac:dyDescent="0.3">
      <c r="A468" s="15">
        <v>3916</v>
      </c>
      <c r="B468" s="14" t="s">
        <v>795</v>
      </c>
      <c r="C468" s="13">
        <v>10288.34361485</v>
      </c>
      <c r="D468" s="13">
        <v>30082.395809999904</v>
      </c>
      <c r="E468" s="13">
        <v>15657.640423550001</v>
      </c>
      <c r="F468" s="12">
        <v>41645.589310000098</v>
      </c>
      <c r="G468" s="11">
        <f t="shared" si="16"/>
        <v>11563.193500000194</v>
      </c>
      <c r="H468" s="10">
        <f t="shared" si="17"/>
        <v>0.38438406212833587</v>
      </c>
    </row>
    <row r="469" spans="1:8" ht="16.5" customHeight="1" x14ac:dyDescent="0.3">
      <c r="A469" s="15">
        <v>3917</v>
      </c>
      <c r="B469" s="14" t="s">
        <v>794</v>
      </c>
      <c r="C469" s="13">
        <v>11345.4036376888</v>
      </c>
      <c r="D469" s="13">
        <v>59403.5204000003</v>
      </c>
      <c r="E469" s="13">
        <v>29924.876548053599</v>
      </c>
      <c r="F469" s="12">
        <v>121632.736299999</v>
      </c>
      <c r="G469" s="11">
        <f t="shared" si="16"/>
        <v>62229.2158999987</v>
      </c>
      <c r="H469" s="10">
        <f t="shared" si="17"/>
        <v>1.0475678121594689</v>
      </c>
    </row>
    <row r="470" spans="1:8" ht="16.5" customHeight="1" x14ac:dyDescent="0.3">
      <c r="A470" s="15">
        <v>3918</v>
      </c>
      <c r="B470" s="14" t="s">
        <v>793</v>
      </c>
      <c r="C470" s="13">
        <v>9601.1918530000294</v>
      </c>
      <c r="D470" s="13">
        <v>18397.605510000001</v>
      </c>
      <c r="E470" s="13">
        <v>14617.8653359001</v>
      </c>
      <c r="F470" s="12">
        <v>31778.445379999997</v>
      </c>
      <c r="G470" s="11">
        <f t="shared" si="16"/>
        <v>13380.839869999996</v>
      </c>
      <c r="H470" s="10">
        <f t="shared" si="17"/>
        <v>0.72731420742372443</v>
      </c>
    </row>
    <row r="471" spans="1:8" ht="16.5" customHeight="1" x14ac:dyDescent="0.3">
      <c r="A471" s="15">
        <v>3919</v>
      </c>
      <c r="B471" s="14" t="s">
        <v>792</v>
      </c>
      <c r="C471" s="13">
        <v>8119.7187249149592</v>
      </c>
      <c r="D471" s="13">
        <v>35794.244969999905</v>
      </c>
      <c r="E471" s="13">
        <v>10866.899034087901</v>
      </c>
      <c r="F471" s="12">
        <v>47579.1464800002</v>
      </c>
      <c r="G471" s="11">
        <f t="shared" si="16"/>
        <v>11784.901510000294</v>
      </c>
      <c r="H471" s="10">
        <f t="shared" si="17"/>
        <v>0.32924012002145958</v>
      </c>
    </row>
    <row r="472" spans="1:8" ht="25.5" customHeight="1" x14ac:dyDescent="0.3">
      <c r="A472" s="15">
        <v>3920</v>
      </c>
      <c r="B472" s="14" t="s">
        <v>791</v>
      </c>
      <c r="C472" s="13">
        <v>48387.938310838101</v>
      </c>
      <c r="D472" s="13">
        <v>163804.99003000002</v>
      </c>
      <c r="E472" s="13">
        <v>65179.293678580405</v>
      </c>
      <c r="F472" s="12">
        <v>191800.53943999999</v>
      </c>
      <c r="G472" s="11">
        <f t="shared" si="16"/>
        <v>27995.549409999978</v>
      </c>
      <c r="H472" s="10">
        <f t="shared" si="17"/>
        <v>0.17090779349806584</v>
      </c>
    </row>
    <row r="473" spans="1:8" ht="16.5" customHeight="1" x14ac:dyDescent="0.3">
      <c r="A473" s="15">
        <v>3921</v>
      </c>
      <c r="B473" s="14" t="s">
        <v>790</v>
      </c>
      <c r="C473" s="13">
        <v>17359.756821929997</v>
      </c>
      <c r="D473" s="13">
        <v>68084.897530000002</v>
      </c>
      <c r="E473" s="13">
        <v>25120.595674482902</v>
      </c>
      <c r="F473" s="12">
        <v>93977.307510000101</v>
      </c>
      <c r="G473" s="11">
        <f t="shared" si="16"/>
        <v>25892.409980000099</v>
      </c>
      <c r="H473" s="10">
        <f t="shared" si="17"/>
        <v>0.38029593814973756</v>
      </c>
    </row>
    <row r="474" spans="1:8" ht="16.5" customHeight="1" x14ac:dyDescent="0.3">
      <c r="A474" s="15">
        <v>3922</v>
      </c>
      <c r="B474" s="14" t="s">
        <v>789</v>
      </c>
      <c r="C474" s="13">
        <v>2565.3913094999998</v>
      </c>
      <c r="D474" s="13">
        <v>13650.27269</v>
      </c>
      <c r="E474" s="13">
        <v>3740.1442876000001</v>
      </c>
      <c r="F474" s="12">
        <v>21904.452370000003</v>
      </c>
      <c r="G474" s="11">
        <f t="shared" si="16"/>
        <v>8254.1796800000029</v>
      </c>
      <c r="H474" s="10">
        <f t="shared" si="17"/>
        <v>0.60468972799692866</v>
      </c>
    </row>
    <row r="475" spans="1:8" ht="25.5" customHeight="1" x14ac:dyDescent="0.3">
      <c r="A475" s="15">
        <v>3923</v>
      </c>
      <c r="B475" s="14" t="s">
        <v>788</v>
      </c>
      <c r="C475" s="13">
        <v>28292.4022015802</v>
      </c>
      <c r="D475" s="13">
        <v>108150.34784</v>
      </c>
      <c r="E475" s="13">
        <v>34110.5994319292</v>
      </c>
      <c r="F475" s="12">
        <v>123870.81848999999</v>
      </c>
      <c r="G475" s="11">
        <f t="shared" si="16"/>
        <v>15720.470649999988</v>
      </c>
      <c r="H475" s="10">
        <f t="shared" si="17"/>
        <v>0.14535755976723438</v>
      </c>
    </row>
    <row r="476" spans="1:8" ht="16.5" customHeight="1" x14ac:dyDescent="0.3">
      <c r="A476" s="15">
        <v>3924</v>
      </c>
      <c r="B476" s="14" t="s">
        <v>787</v>
      </c>
      <c r="C476" s="13">
        <v>5201.6727612099603</v>
      </c>
      <c r="D476" s="13">
        <v>21467.776319999899</v>
      </c>
      <c r="E476" s="13">
        <v>9929.1271314199093</v>
      </c>
      <c r="F476" s="12">
        <v>38433.584400000196</v>
      </c>
      <c r="G476" s="11">
        <f t="shared" si="16"/>
        <v>16965.808080000297</v>
      </c>
      <c r="H476" s="10">
        <f t="shared" si="17"/>
        <v>0.79029182282817712</v>
      </c>
    </row>
    <row r="477" spans="1:8" ht="16.5" customHeight="1" x14ac:dyDescent="0.3">
      <c r="A477" s="15">
        <v>3925</v>
      </c>
      <c r="B477" s="14" t="s">
        <v>786</v>
      </c>
      <c r="C477" s="13">
        <v>6167.4464969800492</v>
      </c>
      <c r="D477" s="13">
        <v>27995.116199999899</v>
      </c>
      <c r="E477" s="13">
        <v>8518.2203142764902</v>
      </c>
      <c r="F477" s="12">
        <v>41759.634159999994</v>
      </c>
      <c r="G477" s="11">
        <f t="shared" si="16"/>
        <v>13764.517960000096</v>
      </c>
      <c r="H477" s="10">
        <f t="shared" si="17"/>
        <v>0.49167568591839406</v>
      </c>
    </row>
    <row r="478" spans="1:8" ht="16.5" customHeight="1" x14ac:dyDescent="0.3">
      <c r="A478" s="15">
        <v>3926</v>
      </c>
      <c r="B478" s="14" t="s">
        <v>785</v>
      </c>
      <c r="C478" s="13">
        <v>5699.5399676489105</v>
      </c>
      <c r="D478" s="13">
        <v>52331.048440000101</v>
      </c>
      <c r="E478" s="13">
        <v>6735.0031408196901</v>
      </c>
      <c r="F478" s="12">
        <v>62268.818930000096</v>
      </c>
      <c r="G478" s="11">
        <f t="shared" si="16"/>
        <v>9937.7704899999953</v>
      </c>
      <c r="H478" s="10">
        <f t="shared" si="17"/>
        <v>0.18990199482424083</v>
      </c>
    </row>
    <row r="479" spans="1:8" ht="16.5" customHeight="1" x14ac:dyDescent="0.3">
      <c r="A479" s="15">
        <v>4001</v>
      </c>
      <c r="B479" s="14" t="s">
        <v>784</v>
      </c>
      <c r="C479" s="13">
        <v>2755.0726800000002</v>
      </c>
      <c r="D479" s="13">
        <v>6190.7127</v>
      </c>
      <c r="E479" s="13">
        <v>5030.4260573000001</v>
      </c>
      <c r="F479" s="12">
        <v>8733.4764599999889</v>
      </c>
      <c r="G479" s="11">
        <f t="shared" si="16"/>
        <v>2542.7637599999889</v>
      </c>
      <c r="H479" s="10">
        <f t="shared" si="17"/>
        <v>0.41073845342556259</v>
      </c>
    </row>
    <row r="480" spans="1:8" ht="25.5" customHeight="1" x14ac:dyDescent="0.3">
      <c r="A480" s="15">
        <v>4002</v>
      </c>
      <c r="B480" s="14" t="s">
        <v>783</v>
      </c>
      <c r="C480" s="13">
        <v>7961.7261820000003</v>
      </c>
      <c r="D480" s="13">
        <v>19194.209159999999</v>
      </c>
      <c r="E480" s="13">
        <v>7650.665559</v>
      </c>
      <c r="F480" s="12">
        <v>20281.825129999997</v>
      </c>
      <c r="G480" s="11">
        <f t="shared" si="16"/>
        <v>1087.6159699999989</v>
      </c>
      <c r="H480" s="10">
        <f t="shared" si="17"/>
        <v>5.6663755246897547E-2</v>
      </c>
    </row>
    <row r="481" spans="1:8" ht="16.5" customHeight="1" x14ac:dyDescent="0.3">
      <c r="A481" s="15">
        <v>4003</v>
      </c>
      <c r="B481" s="14" t="s">
        <v>782</v>
      </c>
      <c r="C481" s="13">
        <v>0.64400000000000002</v>
      </c>
      <c r="D481" s="13">
        <v>7.2969900000000001</v>
      </c>
      <c r="E481" s="13">
        <v>5.0973500000000005</v>
      </c>
      <c r="F481" s="12">
        <v>12.595469999999999</v>
      </c>
      <c r="G481" s="11">
        <f t="shared" si="16"/>
        <v>5.2984799999999987</v>
      </c>
      <c r="H481" s="10">
        <f t="shared" si="17"/>
        <v>0.72611857766010346</v>
      </c>
    </row>
    <row r="482" spans="1:8" ht="16.5" customHeight="1" x14ac:dyDescent="0.3">
      <c r="A482" s="15">
        <v>4004</v>
      </c>
      <c r="B482" s="14" t="s">
        <v>781</v>
      </c>
      <c r="C482" s="13">
        <v>8093.4979089999997</v>
      </c>
      <c r="D482" s="13">
        <v>1599.7613700000002</v>
      </c>
      <c r="E482" s="13">
        <v>6651.4345720000001</v>
      </c>
      <c r="F482" s="12">
        <v>1611.32006</v>
      </c>
      <c r="G482" s="11">
        <f t="shared" si="16"/>
        <v>11.558689999999842</v>
      </c>
      <c r="H482" s="10">
        <f t="shared" si="17"/>
        <v>7.2252588521998385E-3</v>
      </c>
    </row>
    <row r="483" spans="1:8" ht="16.5" customHeight="1" x14ac:dyDescent="0.3">
      <c r="A483" s="15">
        <v>4005</v>
      </c>
      <c r="B483" s="14" t="s">
        <v>780</v>
      </c>
      <c r="C483" s="13">
        <v>3006.4212280000002</v>
      </c>
      <c r="D483" s="13">
        <v>4437.0188600000001</v>
      </c>
      <c r="E483" s="13">
        <v>5108.4716579999995</v>
      </c>
      <c r="F483" s="12">
        <v>6889.5661700000001</v>
      </c>
      <c r="G483" s="11">
        <f t="shared" si="16"/>
        <v>2452.5473099999999</v>
      </c>
      <c r="H483" s="10">
        <f t="shared" si="17"/>
        <v>0.55274664980801991</v>
      </c>
    </row>
    <row r="484" spans="1:8" ht="16.5" customHeight="1" x14ac:dyDescent="0.3">
      <c r="A484" s="15">
        <v>4006</v>
      </c>
      <c r="B484" s="14" t="s">
        <v>779</v>
      </c>
      <c r="C484" s="13">
        <v>5.9886920000000003</v>
      </c>
      <c r="D484" s="13">
        <v>41.211669999999998</v>
      </c>
      <c r="E484" s="13">
        <v>11.948691999999999</v>
      </c>
      <c r="F484" s="12">
        <v>107.77972</v>
      </c>
      <c r="G484" s="11">
        <f t="shared" si="16"/>
        <v>66.568049999999999</v>
      </c>
      <c r="H484" s="10">
        <f t="shared" si="17"/>
        <v>1.615271839263005</v>
      </c>
    </row>
    <row r="485" spans="1:8" ht="16.5" customHeight="1" x14ac:dyDescent="0.3">
      <c r="A485" s="15">
        <v>4007</v>
      </c>
      <c r="B485" s="14" t="s">
        <v>778</v>
      </c>
      <c r="C485" s="13">
        <v>139.66142000000002</v>
      </c>
      <c r="D485" s="13">
        <v>614.31227000000001</v>
      </c>
      <c r="E485" s="13">
        <v>290.72069599999998</v>
      </c>
      <c r="F485" s="12">
        <v>955.00783999999999</v>
      </c>
      <c r="G485" s="11">
        <f t="shared" si="16"/>
        <v>340.69556999999998</v>
      </c>
      <c r="H485" s="10">
        <f t="shared" si="17"/>
        <v>0.55459672000365545</v>
      </c>
    </row>
    <row r="486" spans="1:8" ht="25.5" customHeight="1" x14ac:dyDescent="0.3">
      <c r="A486" s="15">
        <v>4008</v>
      </c>
      <c r="B486" s="14" t="s">
        <v>777</v>
      </c>
      <c r="C486" s="13">
        <v>1097.3091265</v>
      </c>
      <c r="D486" s="13">
        <v>4868.27206999999</v>
      </c>
      <c r="E486" s="13">
        <v>1443.7075861599999</v>
      </c>
      <c r="F486" s="12">
        <v>5977.7573899999998</v>
      </c>
      <c r="G486" s="11">
        <f t="shared" si="16"/>
        <v>1109.4853200000098</v>
      </c>
      <c r="H486" s="10">
        <f t="shared" si="17"/>
        <v>0.22790125614323195</v>
      </c>
    </row>
    <row r="487" spans="1:8" ht="25.5" customHeight="1" x14ac:dyDescent="0.3">
      <c r="A487" s="15">
        <v>4009</v>
      </c>
      <c r="B487" s="14" t="s">
        <v>776</v>
      </c>
      <c r="C487" s="13">
        <v>2595.8742314187102</v>
      </c>
      <c r="D487" s="13">
        <v>13896.144189999999</v>
      </c>
      <c r="E487" s="13">
        <v>2911.90624329001</v>
      </c>
      <c r="F487" s="12">
        <v>18401.391440000098</v>
      </c>
      <c r="G487" s="11">
        <f t="shared" si="16"/>
        <v>4505.2472500000986</v>
      </c>
      <c r="H487" s="10">
        <f t="shared" si="17"/>
        <v>0.32420844144969246</v>
      </c>
    </row>
    <row r="488" spans="1:8" ht="25.5" customHeight="1" x14ac:dyDescent="0.3">
      <c r="A488" s="15">
        <v>4010</v>
      </c>
      <c r="B488" s="14" t="s">
        <v>775</v>
      </c>
      <c r="C488" s="13">
        <v>3178.1148480687098</v>
      </c>
      <c r="D488" s="13">
        <v>29096.117240000098</v>
      </c>
      <c r="E488" s="13">
        <v>5737.37428928604</v>
      </c>
      <c r="F488" s="12">
        <v>49062.471259999795</v>
      </c>
      <c r="G488" s="11">
        <f t="shared" si="16"/>
        <v>19966.354019999697</v>
      </c>
      <c r="H488" s="10">
        <f t="shared" si="17"/>
        <v>0.68622056528390696</v>
      </c>
    </row>
    <row r="489" spans="1:8" ht="16.5" customHeight="1" x14ac:dyDescent="0.3">
      <c r="A489" s="15">
        <v>4011</v>
      </c>
      <c r="B489" s="14" t="s">
        <v>774</v>
      </c>
      <c r="C489" s="13">
        <v>45068.941366999796</v>
      </c>
      <c r="D489" s="13">
        <v>181711.09878</v>
      </c>
      <c r="E489" s="13">
        <v>84776.006243572003</v>
      </c>
      <c r="F489" s="12">
        <v>318803.64330999897</v>
      </c>
      <c r="G489" s="11">
        <f t="shared" si="16"/>
        <v>137092.54452999897</v>
      </c>
      <c r="H489" s="10">
        <f t="shared" si="17"/>
        <v>0.75445333526918301</v>
      </c>
    </row>
    <row r="490" spans="1:8" ht="25.5" customHeight="1" x14ac:dyDescent="0.3">
      <c r="A490" s="15">
        <v>4012</v>
      </c>
      <c r="B490" s="14" t="s">
        <v>773</v>
      </c>
      <c r="C490" s="13">
        <v>2874.142288</v>
      </c>
      <c r="D490" s="13">
        <v>5175.0642700000099</v>
      </c>
      <c r="E490" s="13">
        <v>4994.6798099999996</v>
      </c>
      <c r="F490" s="12">
        <v>8296.1867000000002</v>
      </c>
      <c r="G490" s="11">
        <f t="shared" si="16"/>
        <v>3121.1224299999903</v>
      </c>
      <c r="H490" s="10">
        <f t="shared" si="17"/>
        <v>0.60310795521772032</v>
      </c>
    </row>
    <row r="491" spans="1:8" ht="16.5" customHeight="1" x14ac:dyDescent="0.3">
      <c r="A491" s="15">
        <v>4013</v>
      </c>
      <c r="B491" s="14" t="s">
        <v>772</v>
      </c>
      <c r="C491" s="13">
        <v>425.80574200000001</v>
      </c>
      <c r="D491" s="13">
        <v>1180.0231899999999</v>
      </c>
      <c r="E491" s="13">
        <v>1262.423456</v>
      </c>
      <c r="F491" s="12">
        <v>3219.3399800000002</v>
      </c>
      <c r="G491" s="11">
        <f t="shared" si="16"/>
        <v>2039.3167900000003</v>
      </c>
      <c r="H491" s="10">
        <f t="shared" si="17"/>
        <v>1.7282006042610065</v>
      </c>
    </row>
    <row r="492" spans="1:8" ht="25.5" customHeight="1" x14ac:dyDescent="0.3">
      <c r="A492" s="15">
        <v>4014</v>
      </c>
      <c r="B492" s="14" t="s">
        <v>771</v>
      </c>
      <c r="C492" s="13">
        <v>105.91908500000001</v>
      </c>
      <c r="D492" s="13">
        <v>4317.1038799999997</v>
      </c>
      <c r="E492" s="13">
        <v>187.90492600000002</v>
      </c>
      <c r="F492" s="12">
        <v>6707.3549799999901</v>
      </c>
      <c r="G492" s="11">
        <f t="shared" si="16"/>
        <v>2390.2510999999904</v>
      </c>
      <c r="H492" s="10">
        <f t="shared" si="17"/>
        <v>0.55367004511366791</v>
      </c>
    </row>
    <row r="493" spans="1:8" ht="16.5" customHeight="1" x14ac:dyDescent="0.3">
      <c r="A493" s="15">
        <v>4015</v>
      </c>
      <c r="B493" s="14" t="s">
        <v>770</v>
      </c>
      <c r="C493" s="13">
        <v>2726.1668138</v>
      </c>
      <c r="D493" s="13">
        <v>22750.550279999999</v>
      </c>
      <c r="E493" s="13">
        <v>2836.9565126000002</v>
      </c>
      <c r="F493" s="12">
        <v>15812.845160000001</v>
      </c>
      <c r="G493" s="11">
        <f t="shared" si="16"/>
        <v>-6937.7051199999987</v>
      </c>
      <c r="H493" s="10">
        <f t="shared" si="17"/>
        <v>-0.30494669511791689</v>
      </c>
    </row>
    <row r="494" spans="1:8" ht="16.5" customHeight="1" x14ac:dyDescent="0.3">
      <c r="A494" s="15">
        <v>4016</v>
      </c>
      <c r="B494" s="14" t="s">
        <v>769</v>
      </c>
      <c r="C494" s="13">
        <v>4916.4908760756407</v>
      </c>
      <c r="D494" s="13">
        <v>66777.148549999605</v>
      </c>
      <c r="E494" s="13">
        <v>8350.5511000703791</v>
      </c>
      <c r="F494" s="12">
        <v>106699.72267999899</v>
      </c>
      <c r="G494" s="11">
        <f t="shared" si="16"/>
        <v>39922.574129999382</v>
      </c>
      <c r="H494" s="10">
        <f t="shared" si="17"/>
        <v>0.59784784161766391</v>
      </c>
    </row>
    <row r="495" spans="1:8" ht="16.5" customHeight="1" x14ac:dyDescent="0.3">
      <c r="A495" s="15">
        <v>4017</v>
      </c>
      <c r="B495" s="14" t="s">
        <v>768</v>
      </c>
      <c r="C495" s="13">
        <v>4.6151911999999999</v>
      </c>
      <c r="D495" s="13">
        <v>57.685790000000004</v>
      </c>
      <c r="E495" s="13">
        <v>7.7382517999999996</v>
      </c>
      <c r="F495" s="12">
        <v>169.51894000000001</v>
      </c>
      <c r="G495" s="11">
        <f t="shared" si="16"/>
        <v>111.83315000000002</v>
      </c>
      <c r="H495" s="10">
        <f t="shared" si="17"/>
        <v>1.938660283581104</v>
      </c>
    </row>
    <row r="496" spans="1:8" ht="25.5" customHeight="1" x14ac:dyDescent="0.3">
      <c r="A496" s="15">
        <v>4101</v>
      </c>
      <c r="B496" s="14" t="s">
        <v>767</v>
      </c>
      <c r="C496" s="13">
        <v>1537.78</v>
      </c>
      <c r="D496" s="13">
        <v>1254.4573899999998</v>
      </c>
      <c r="E496" s="13">
        <v>3205.248</v>
      </c>
      <c r="F496" s="12">
        <v>3292.9859500000002</v>
      </c>
      <c r="G496" s="11">
        <f t="shared" si="16"/>
        <v>2038.5285600000004</v>
      </c>
      <c r="H496" s="10">
        <f t="shared" si="17"/>
        <v>1.6250281406529088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562.68700000000001</v>
      </c>
      <c r="D499" s="13">
        <v>1140.62654</v>
      </c>
      <c r="E499" s="13">
        <v>1741.6413600000001</v>
      </c>
      <c r="F499" s="12">
        <v>3222.4578099999999</v>
      </c>
      <c r="G499" s="11">
        <f t="shared" si="16"/>
        <v>2081.8312699999997</v>
      </c>
      <c r="H499" s="10">
        <f t="shared" si="17"/>
        <v>1.8251646765995817</v>
      </c>
    </row>
    <row r="500" spans="1:8" ht="16.5" customHeight="1" x14ac:dyDescent="0.3">
      <c r="A500" s="15">
        <v>4105</v>
      </c>
      <c r="B500" s="14" t="s">
        <v>763</v>
      </c>
      <c r="C500" s="13">
        <v>1.2170000000000001</v>
      </c>
      <c r="D500" s="13">
        <v>18.721919999999997</v>
      </c>
      <c r="E500" s="13">
        <v>0</v>
      </c>
      <c r="F500" s="12">
        <v>0</v>
      </c>
      <c r="G500" s="11">
        <f t="shared" si="16"/>
        <v>-18.721919999999997</v>
      </c>
      <c r="H500" s="10">
        <f t="shared" si="17"/>
        <v>-1</v>
      </c>
    </row>
    <row r="501" spans="1:8" ht="16.5" customHeight="1" x14ac:dyDescent="0.3">
      <c r="A501" s="15">
        <v>4106</v>
      </c>
      <c r="B501" s="14" t="s">
        <v>762</v>
      </c>
      <c r="C501" s="13">
        <v>0</v>
      </c>
      <c r="D501" s="13">
        <v>0</v>
      </c>
      <c r="E501" s="13">
        <v>0</v>
      </c>
      <c r="F501" s="12">
        <v>0</v>
      </c>
      <c r="G501" s="11">
        <f t="shared" si="16"/>
        <v>0</v>
      </c>
      <c r="H501" s="10" t="str">
        <f t="shared" si="17"/>
        <v/>
      </c>
    </row>
    <row r="502" spans="1:8" ht="25.5" customHeight="1" x14ac:dyDescent="0.3">
      <c r="A502" s="15">
        <v>4107</v>
      </c>
      <c r="B502" s="14" t="s">
        <v>761</v>
      </c>
      <c r="C502" s="13">
        <v>658.63583400000005</v>
      </c>
      <c r="D502" s="13">
        <v>4535.8286100000005</v>
      </c>
      <c r="E502" s="13">
        <v>769.69310100000007</v>
      </c>
      <c r="F502" s="12">
        <v>5823.9805500000002</v>
      </c>
      <c r="G502" s="11">
        <f t="shared" si="16"/>
        <v>1288.1519399999997</v>
      </c>
      <c r="H502" s="10">
        <f t="shared" si="17"/>
        <v>0.28399484432900557</v>
      </c>
    </row>
    <row r="503" spans="1:8" ht="25.5" customHeight="1" x14ac:dyDescent="0.3">
      <c r="A503" s="15">
        <v>4112</v>
      </c>
      <c r="B503" s="14" t="s">
        <v>760</v>
      </c>
      <c r="C503" s="13">
        <v>0</v>
      </c>
      <c r="D503" s="13">
        <v>0</v>
      </c>
      <c r="E503" s="13">
        <v>0.1105</v>
      </c>
      <c r="F503" s="12">
        <v>20.52994</v>
      </c>
      <c r="G503" s="11">
        <f t="shared" si="16"/>
        <v>20.52994</v>
      </c>
      <c r="H503" s="10" t="str">
        <f t="shared" si="17"/>
        <v/>
      </c>
    </row>
    <row r="504" spans="1:8" ht="16.5" customHeight="1" x14ac:dyDescent="0.3">
      <c r="A504" s="15">
        <v>4113</v>
      </c>
      <c r="B504" s="14" t="s">
        <v>759</v>
      </c>
      <c r="C504" s="13">
        <v>73.432079999999999</v>
      </c>
      <c r="D504" s="13">
        <v>190.18707999999998</v>
      </c>
      <c r="E504" s="13">
        <v>54.835699999999996</v>
      </c>
      <c r="F504" s="12">
        <v>222.94460999999998</v>
      </c>
      <c r="G504" s="11">
        <f t="shared" si="16"/>
        <v>32.757530000000003</v>
      </c>
      <c r="H504" s="10">
        <f t="shared" si="17"/>
        <v>0.17223846120356864</v>
      </c>
    </row>
    <row r="505" spans="1:8" ht="16.5" customHeight="1" x14ac:dyDescent="0.3">
      <c r="A505" s="15">
        <v>4114</v>
      </c>
      <c r="B505" s="14" t="s">
        <v>758</v>
      </c>
      <c r="C505" s="13">
        <v>18.945976999999999</v>
      </c>
      <c r="D505" s="13">
        <v>222.77285999999998</v>
      </c>
      <c r="E505" s="13">
        <v>19.793279999999999</v>
      </c>
      <c r="F505" s="12">
        <v>294.84746999999999</v>
      </c>
      <c r="G505" s="11">
        <f t="shared" si="16"/>
        <v>72.074610000000007</v>
      </c>
      <c r="H505" s="10">
        <f t="shared" si="17"/>
        <v>0.32353406963487391</v>
      </c>
    </row>
    <row r="506" spans="1:8" ht="25.5" customHeight="1" x14ac:dyDescent="0.3">
      <c r="A506" s="15">
        <v>4115</v>
      </c>
      <c r="B506" s="14" t="s">
        <v>757</v>
      </c>
      <c r="C506" s="13">
        <v>47.435879999999997</v>
      </c>
      <c r="D506" s="13">
        <v>117.4277</v>
      </c>
      <c r="E506" s="13">
        <v>51.317914999999999</v>
      </c>
      <c r="F506" s="12">
        <v>147.12567000000001</v>
      </c>
      <c r="G506" s="11">
        <f t="shared" si="16"/>
        <v>29.697970000000012</v>
      </c>
      <c r="H506" s="10">
        <f t="shared" si="17"/>
        <v>0.25290429770829209</v>
      </c>
    </row>
    <row r="507" spans="1:8" ht="16.5" customHeight="1" x14ac:dyDescent="0.3">
      <c r="A507" s="15">
        <v>4201</v>
      </c>
      <c r="B507" s="14" t="s">
        <v>756</v>
      </c>
      <c r="C507" s="13">
        <v>47.962223700000003</v>
      </c>
      <c r="D507" s="13">
        <v>706.638499999999</v>
      </c>
      <c r="E507" s="13">
        <v>127.6563309</v>
      </c>
      <c r="F507" s="12">
        <v>1771.7573600000001</v>
      </c>
      <c r="G507" s="11">
        <f t="shared" si="16"/>
        <v>1065.118860000001</v>
      </c>
      <c r="H507" s="10">
        <f t="shared" si="17"/>
        <v>1.5073037486635705</v>
      </c>
    </row>
    <row r="508" spans="1:8" ht="16.5" customHeight="1" x14ac:dyDescent="0.3">
      <c r="A508" s="15">
        <v>4202</v>
      </c>
      <c r="B508" s="14" t="s">
        <v>755</v>
      </c>
      <c r="C508" s="13">
        <v>5866.8677407682098</v>
      </c>
      <c r="D508" s="13">
        <v>39993.160549999899</v>
      </c>
      <c r="E508" s="13">
        <v>10822.270108659801</v>
      </c>
      <c r="F508" s="12">
        <v>64776.791450000303</v>
      </c>
      <c r="G508" s="11">
        <f t="shared" si="16"/>
        <v>24783.630900000404</v>
      </c>
      <c r="H508" s="10">
        <f t="shared" si="17"/>
        <v>0.61969673212037424</v>
      </c>
    </row>
    <row r="509" spans="1:8" ht="16.5" customHeight="1" x14ac:dyDescent="0.3">
      <c r="A509" s="15">
        <v>4203</v>
      </c>
      <c r="B509" s="14" t="s">
        <v>754</v>
      </c>
      <c r="C509" s="13">
        <v>228.25699460000001</v>
      </c>
      <c r="D509" s="13">
        <v>2798.9838</v>
      </c>
      <c r="E509" s="13">
        <v>624.39181819999999</v>
      </c>
      <c r="F509" s="12">
        <v>5550.9727199999998</v>
      </c>
      <c r="G509" s="11">
        <f t="shared" si="16"/>
        <v>2751.9889199999998</v>
      </c>
      <c r="H509" s="10">
        <f t="shared" si="17"/>
        <v>0.98321002072252073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77.18907679999981</v>
      </c>
      <c r="D511" s="13">
        <v>410.57226000000003</v>
      </c>
      <c r="E511" s="13">
        <v>97.906693907999994</v>
      </c>
      <c r="F511" s="12">
        <v>652.95762999999999</v>
      </c>
      <c r="G511" s="11">
        <f t="shared" si="16"/>
        <v>242.38536999999997</v>
      </c>
      <c r="H511" s="10">
        <f t="shared" si="17"/>
        <v>0.59035983093451061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3.8857590000000002</v>
      </c>
      <c r="D514" s="13">
        <v>40.794510000000002</v>
      </c>
      <c r="E514" s="13">
        <v>2.8082950000000002</v>
      </c>
      <c r="F514" s="12">
        <v>24.728830000000002</v>
      </c>
      <c r="G514" s="11">
        <f t="shared" si="16"/>
        <v>-16.06568</v>
      </c>
      <c r="H514" s="10">
        <f t="shared" si="17"/>
        <v>-0.3938196585766075</v>
      </c>
    </row>
    <row r="515" spans="1:8" ht="16.5" customHeight="1" x14ac:dyDescent="0.3">
      <c r="A515" s="15">
        <v>4303</v>
      </c>
      <c r="B515" s="14" t="s">
        <v>748</v>
      </c>
      <c r="C515" s="13">
        <v>20.580972000000003</v>
      </c>
      <c r="D515" s="13">
        <v>403.17793</v>
      </c>
      <c r="E515" s="13">
        <v>24.179586999999998</v>
      </c>
      <c r="F515" s="12">
        <v>292.59697</v>
      </c>
      <c r="G515" s="11">
        <f t="shared" si="16"/>
        <v>-110.58096</v>
      </c>
      <c r="H515" s="10">
        <f t="shared" si="17"/>
        <v>-0.27427334626178573</v>
      </c>
    </row>
    <row r="516" spans="1:8" ht="16.5" customHeight="1" x14ac:dyDescent="0.3">
      <c r="A516" s="15">
        <v>4304</v>
      </c>
      <c r="B516" s="14" t="s">
        <v>747</v>
      </c>
      <c r="C516" s="13">
        <v>18.211707999999998</v>
      </c>
      <c r="D516" s="13">
        <v>148.92414000000002</v>
      </c>
      <c r="E516" s="13">
        <v>87.971201999999906</v>
      </c>
      <c r="F516" s="12">
        <v>698.33618999999999</v>
      </c>
      <c r="G516" s="11">
        <f t="shared" si="16"/>
        <v>549.41204999999991</v>
      </c>
      <c r="H516" s="10">
        <f t="shared" si="17"/>
        <v>3.6892074716698033</v>
      </c>
    </row>
    <row r="517" spans="1:8" ht="16.5" customHeight="1" x14ac:dyDescent="0.3">
      <c r="A517" s="15">
        <v>4401</v>
      </c>
      <c r="B517" s="14" t="s">
        <v>746</v>
      </c>
      <c r="C517" s="13">
        <v>13466.900900000001</v>
      </c>
      <c r="D517" s="13">
        <v>1497.7642599999999</v>
      </c>
      <c r="E517" s="13">
        <v>194.87860999999998</v>
      </c>
      <c r="F517" s="12">
        <v>105.92375</v>
      </c>
      <c r="G517" s="11">
        <f t="shared" si="16"/>
        <v>-1391.84051</v>
      </c>
      <c r="H517" s="10">
        <f t="shared" si="17"/>
        <v>-0.92927875712563746</v>
      </c>
    </row>
    <row r="518" spans="1:8" ht="16.5" customHeight="1" x14ac:dyDescent="0.3">
      <c r="A518" s="15">
        <v>4402</v>
      </c>
      <c r="B518" s="14" t="s">
        <v>745</v>
      </c>
      <c r="C518" s="13">
        <v>447.77042</v>
      </c>
      <c r="D518" s="13">
        <v>622.22979000000009</v>
      </c>
      <c r="E518" s="13">
        <v>752.64801299999999</v>
      </c>
      <c r="F518" s="12">
        <v>1221.24406</v>
      </c>
      <c r="G518" s="11">
        <f t="shared" si="16"/>
        <v>599.0142699999999</v>
      </c>
      <c r="H518" s="10">
        <f t="shared" si="17"/>
        <v>0.96268979664249088</v>
      </c>
    </row>
    <row r="519" spans="1:8" ht="16.5" customHeight="1" x14ac:dyDescent="0.3">
      <c r="A519" s="15">
        <v>4403</v>
      </c>
      <c r="B519" s="14" t="s">
        <v>744</v>
      </c>
      <c r="C519" s="13">
        <v>26088.469000000001</v>
      </c>
      <c r="D519" s="13">
        <v>10911.381369999999</v>
      </c>
      <c r="E519" s="13">
        <v>3219.25</v>
      </c>
      <c r="F519" s="12">
        <v>1257.17435</v>
      </c>
      <c r="G519" s="11">
        <f t="shared" ref="G519:G582" si="18">F519-D519</f>
        <v>-9654.2070199999998</v>
      </c>
      <c r="H519" s="10">
        <f t="shared" ref="H519:H582" si="19">IF(D519&lt;&gt;0,G519/D519,"")</f>
        <v>-0.8847832087093479</v>
      </c>
    </row>
    <row r="520" spans="1:8" ht="25.5" customHeight="1" x14ac:dyDescent="0.3">
      <c r="A520" s="15">
        <v>4404</v>
      </c>
      <c r="B520" s="14" t="s">
        <v>743</v>
      </c>
      <c r="C520" s="13">
        <v>0</v>
      </c>
      <c r="D520" s="13">
        <v>0</v>
      </c>
      <c r="E520" s="13">
        <v>1.5</v>
      </c>
      <c r="F520" s="12">
        <v>2.2157199999999997</v>
      </c>
      <c r="G520" s="11">
        <f t="shared" si="18"/>
        <v>2.2157199999999997</v>
      </c>
      <c r="H520" s="10" t="str">
        <f t="shared" si="19"/>
        <v/>
      </c>
    </row>
    <row r="521" spans="1:8" ht="16.5" customHeight="1" x14ac:dyDescent="0.3">
      <c r="A521" s="15">
        <v>4405</v>
      </c>
      <c r="B521" s="14" t="s">
        <v>742</v>
      </c>
      <c r="C521" s="13">
        <v>332.73579999999998</v>
      </c>
      <c r="D521" s="13">
        <v>325.86182000000002</v>
      </c>
      <c r="E521" s="13">
        <v>210.733</v>
      </c>
      <c r="F521" s="12">
        <v>137.70529000000002</v>
      </c>
      <c r="G521" s="11">
        <f t="shared" si="18"/>
        <v>-188.15653</v>
      </c>
      <c r="H521" s="10">
        <f t="shared" si="19"/>
        <v>-0.57741201469997305</v>
      </c>
    </row>
    <row r="522" spans="1:8" ht="16.5" customHeight="1" x14ac:dyDescent="0.3">
      <c r="A522" s="15">
        <v>4406</v>
      </c>
      <c r="B522" s="14" t="s">
        <v>741</v>
      </c>
      <c r="C522" s="13">
        <v>450.75200000000001</v>
      </c>
      <c r="D522" s="13">
        <v>288.77100000000002</v>
      </c>
      <c r="E522" s="13">
        <v>0</v>
      </c>
      <c r="F522" s="12">
        <v>0</v>
      </c>
      <c r="G522" s="11">
        <f t="shared" si="18"/>
        <v>-288.77100000000002</v>
      </c>
      <c r="H522" s="10">
        <f t="shared" si="19"/>
        <v>-1</v>
      </c>
    </row>
    <row r="523" spans="1:8" ht="16.5" customHeight="1" x14ac:dyDescent="0.3">
      <c r="A523" s="15">
        <v>4407</v>
      </c>
      <c r="B523" s="14" t="s">
        <v>740</v>
      </c>
      <c r="C523" s="13">
        <v>3806.3783039999998</v>
      </c>
      <c r="D523" s="13">
        <v>3003.9992900000002</v>
      </c>
      <c r="E523" s="13">
        <v>2714.1749110000001</v>
      </c>
      <c r="F523" s="12">
        <v>1738.5438000000001</v>
      </c>
      <c r="G523" s="11">
        <f t="shared" si="18"/>
        <v>-1265.4554900000001</v>
      </c>
      <c r="H523" s="10">
        <f t="shared" si="19"/>
        <v>-0.4212569204701776</v>
      </c>
    </row>
    <row r="524" spans="1:8" ht="25.5" customHeight="1" x14ac:dyDescent="0.3">
      <c r="A524" s="15">
        <v>4408</v>
      </c>
      <c r="B524" s="14" t="s">
        <v>739</v>
      </c>
      <c r="C524" s="13">
        <v>4162.065756</v>
      </c>
      <c r="D524" s="13">
        <v>16246.3763</v>
      </c>
      <c r="E524" s="13">
        <v>2056.7586610000003</v>
      </c>
      <c r="F524" s="12">
        <v>10473.781499999999</v>
      </c>
      <c r="G524" s="11">
        <f t="shared" si="18"/>
        <v>-5772.5948000000008</v>
      </c>
      <c r="H524" s="10">
        <f t="shared" si="19"/>
        <v>-0.35531583741538725</v>
      </c>
    </row>
    <row r="525" spans="1:8" ht="25.5" customHeight="1" x14ac:dyDescent="0.3">
      <c r="A525" s="15">
        <v>4409</v>
      </c>
      <c r="B525" s="14" t="s">
        <v>738</v>
      </c>
      <c r="C525" s="13">
        <v>724.13785999999993</v>
      </c>
      <c r="D525" s="13">
        <v>870.45155</v>
      </c>
      <c r="E525" s="13">
        <v>869.73064099999999</v>
      </c>
      <c r="F525" s="12">
        <v>977.29959999999994</v>
      </c>
      <c r="G525" s="11">
        <f t="shared" si="18"/>
        <v>106.84804999999994</v>
      </c>
      <c r="H525" s="10">
        <f t="shared" si="19"/>
        <v>0.12275014042998711</v>
      </c>
    </row>
    <row r="526" spans="1:8" ht="16.5" customHeight="1" x14ac:dyDescent="0.3">
      <c r="A526" s="15">
        <v>4410</v>
      </c>
      <c r="B526" s="14" t="s">
        <v>737</v>
      </c>
      <c r="C526" s="13">
        <v>17920.016952600101</v>
      </c>
      <c r="D526" s="13">
        <v>11074.715480000001</v>
      </c>
      <c r="E526" s="13">
        <v>20279.764029800001</v>
      </c>
      <c r="F526" s="12">
        <v>14786.345929999999</v>
      </c>
      <c r="G526" s="11">
        <f t="shared" si="18"/>
        <v>3711.6304499999987</v>
      </c>
      <c r="H526" s="10">
        <f t="shared" si="19"/>
        <v>0.33514454224154916</v>
      </c>
    </row>
    <row r="527" spans="1:8" ht="16.5" customHeight="1" x14ac:dyDescent="0.3">
      <c r="A527" s="15">
        <v>4411</v>
      </c>
      <c r="B527" s="14" t="s">
        <v>736</v>
      </c>
      <c r="C527" s="13">
        <v>69207.533844999896</v>
      </c>
      <c r="D527" s="13">
        <v>52294.111719999899</v>
      </c>
      <c r="E527" s="13">
        <v>78996.44739160029</v>
      </c>
      <c r="F527" s="12">
        <v>65341.903049999899</v>
      </c>
      <c r="G527" s="11">
        <f t="shared" si="18"/>
        <v>13047.79133</v>
      </c>
      <c r="H527" s="10">
        <f t="shared" si="19"/>
        <v>0.2495078489880892</v>
      </c>
    </row>
    <row r="528" spans="1:8" ht="16.5" customHeight="1" x14ac:dyDescent="0.3">
      <c r="A528" s="15">
        <v>4412</v>
      </c>
      <c r="B528" s="14" t="s">
        <v>735</v>
      </c>
      <c r="C528" s="13">
        <v>8368.6365160000005</v>
      </c>
      <c r="D528" s="13">
        <v>10124.019490000001</v>
      </c>
      <c r="E528" s="13">
        <v>6324.4970410000005</v>
      </c>
      <c r="F528" s="12">
        <v>10251.958430000001</v>
      </c>
      <c r="G528" s="11">
        <f t="shared" si="18"/>
        <v>127.93894</v>
      </c>
      <c r="H528" s="10">
        <f t="shared" si="19"/>
        <v>1.2637168480994301E-2</v>
      </c>
    </row>
    <row r="529" spans="1:8" ht="16.5" customHeight="1" x14ac:dyDescent="0.3">
      <c r="A529" s="15">
        <v>4413</v>
      </c>
      <c r="B529" s="14" t="s">
        <v>734</v>
      </c>
      <c r="C529" s="13">
        <v>41.4024</v>
      </c>
      <c r="D529" s="13">
        <v>138.15794</v>
      </c>
      <c r="E529" s="13">
        <v>238.81182999999999</v>
      </c>
      <c r="F529" s="12">
        <v>200.26062999999999</v>
      </c>
      <c r="G529" s="11">
        <f t="shared" si="18"/>
        <v>62.102689999999996</v>
      </c>
      <c r="H529" s="10">
        <f t="shared" si="19"/>
        <v>0.44950503749549248</v>
      </c>
    </row>
    <row r="530" spans="1:8" ht="16.5" customHeight="1" x14ac:dyDescent="0.3">
      <c r="A530" s="15">
        <v>4414</v>
      </c>
      <c r="B530" s="14" t="s">
        <v>733</v>
      </c>
      <c r="C530" s="13">
        <v>70.801139799999902</v>
      </c>
      <c r="D530" s="13">
        <v>316.77509999999995</v>
      </c>
      <c r="E530" s="13">
        <v>75.708047669999701</v>
      </c>
      <c r="F530" s="12">
        <v>475.55950000000001</v>
      </c>
      <c r="G530" s="11">
        <f t="shared" si="18"/>
        <v>158.78440000000006</v>
      </c>
      <c r="H530" s="10">
        <f t="shared" si="19"/>
        <v>0.50125278154753983</v>
      </c>
    </row>
    <row r="531" spans="1:8" ht="25.5" customHeight="1" x14ac:dyDescent="0.3">
      <c r="A531" s="15">
        <v>4415</v>
      </c>
      <c r="B531" s="14" t="s">
        <v>732</v>
      </c>
      <c r="C531" s="13">
        <v>3199.7373720000001</v>
      </c>
      <c r="D531" s="13">
        <v>2206.7883400000001</v>
      </c>
      <c r="E531" s="13">
        <v>3359.7412126000004</v>
      </c>
      <c r="F531" s="12">
        <v>2210.1424500000003</v>
      </c>
      <c r="G531" s="11">
        <f t="shared" si="18"/>
        <v>3.3541100000002189</v>
      </c>
      <c r="H531" s="10">
        <f t="shared" si="19"/>
        <v>1.5199056199473207E-3</v>
      </c>
    </row>
    <row r="532" spans="1:8" ht="16.5" customHeight="1" x14ac:dyDescent="0.3">
      <c r="A532" s="15">
        <v>4416</v>
      </c>
      <c r="B532" s="14" t="s">
        <v>731</v>
      </c>
      <c r="C532" s="13">
        <v>55.512</v>
      </c>
      <c r="D532" s="13">
        <v>38.831150000000001</v>
      </c>
      <c r="E532" s="13">
        <v>55.326599999999999</v>
      </c>
      <c r="F532" s="12">
        <v>174.78119000000001</v>
      </c>
      <c r="G532" s="11">
        <f t="shared" si="18"/>
        <v>135.95004</v>
      </c>
      <c r="H532" s="10">
        <f t="shared" si="19"/>
        <v>3.5010562396426579</v>
      </c>
    </row>
    <row r="533" spans="1:8" ht="25.5" customHeight="1" x14ac:dyDescent="0.3">
      <c r="A533" s="15">
        <v>4417</v>
      </c>
      <c r="B533" s="14" t="s">
        <v>730</v>
      </c>
      <c r="C533" s="13">
        <v>21.710759999999997</v>
      </c>
      <c r="D533" s="13">
        <v>41.602040000000002</v>
      </c>
      <c r="E533" s="13">
        <v>62.614476000000003</v>
      </c>
      <c r="F533" s="12">
        <v>123.14013</v>
      </c>
      <c r="G533" s="11">
        <f t="shared" si="18"/>
        <v>81.538089999999997</v>
      </c>
      <c r="H533" s="10">
        <f t="shared" si="19"/>
        <v>1.9599541272495289</v>
      </c>
    </row>
    <row r="534" spans="1:8" ht="16.5" customHeight="1" x14ac:dyDescent="0.3">
      <c r="A534" s="15">
        <v>4418</v>
      </c>
      <c r="B534" s="14" t="s">
        <v>729</v>
      </c>
      <c r="C534" s="13">
        <v>3070.2900479999998</v>
      </c>
      <c r="D534" s="13">
        <v>6913.4916299999895</v>
      </c>
      <c r="E534" s="13">
        <v>1486.4155560000002</v>
      </c>
      <c r="F534" s="12">
        <v>7492.1036299999996</v>
      </c>
      <c r="G534" s="11">
        <f t="shared" si="18"/>
        <v>578.61200000001008</v>
      </c>
      <c r="H534" s="10">
        <f t="shared" si="19"/>
        <v>8.3693165619701623E-2</v>
      </c>
    </row>
    <row r="535" spans="1:8" ht="16.5" customHeight="1" x14ac:dyDescent="0.3">
      <c r="A535" s="15">
        <v>4419</v>
      </c>
      <c r="B535" s="14" t="s">
        <v>728</v>
      </c>
      <c r="C535" s="13">
        <v>415.48910870000401</v>
      </c>
      <c r="D535" s="13">
        <v>1441.68732</v>
      </c>
      <c r="E535" s="13">
        <v>925.48915987000805</v>
      </c>
      <c r="F535" s="12">
        <v>2928.5481400000003</v>
      </c>
      <c r="G535" s="11">
        <f t="shared" si="18"/>
        <v>1486.8608200000003</v>
      </c>
      <c r="H535" s="10">
        <f t="shared" si="19"/>
        <v>1.0313337707652173</v>
      </c>
    </row>
    <row r="536" spans="1:8" ht="25.5" customHeight="1" x14ac:dyDescent="0.3">
      <c r="A536" s="15">
        <v>4420</v>
      </c>
      <c r="B536" s="14" t="s">
        <v>727</v>
      </c>
      <c r="C536" s="13">
        <v>46.2507383000004</v>
      </c>
      <c r="D536" s="13">
        <v>323.98676</v>
      </c>
      <c r="E536" s="13">
        <v>64.863725720000005</v>
      </c>
      <c r="F536" s="12">
        <v>565.04919000000098</v>
      </c>
      <c r="G536" s="11">
        <f t="shared" si="18"/>
        <v>241.06243000000097</v>
      </c>
      <c r="H536" s="10">
        <f t="shared" si="19"/>
        <v>0.74405025069543262</v>
      </c>
    </row>
    <row r="537" spans="1:8" ht="16.5" customHeight="1" x14ac:dyDescent="0.3">
      <c r="A537" s="15">
        <v>4421</v>
      </c>
      <c r="B537" s="14" t="s">
        <v>726</v>
      </c>
      <c r="C537" s="13">
        <v>593.50023279999891</v>
      </c>
      <c r="D537" s="13">
        <v>2557.4730999999897</v>
      </c>
      <c r="E537" s="13">
        <v>885.66574539048099</v>
      </c>
      <c r="F537" s="12">
        <v>3586.96784999999</v>
      </c>
      <c r="G537" s="11">
        <f t="shared" si="18"/>
        <v>1029.4947500000003</v>
      </c>
      <c r="H537" s="10">
        <f t="shared" si="19"/>
        <v>0.40254372567985347</v>
      </c>
    </row>
    <row r="538" spans="1:8" ht="16.5" customHeight="1" x14ac:dyDescent="0.3">
      <c r="A538" s="15">
        <v>4501</v>
      </c>
      <c r="B538" s="14" t="s">
        <v>725</v>
      </c>
      <c r="C538" s="13">
        <v>0.90079999999999993</v>
      </c>
      <c r="D538" s="13">
        <v>1.8952500000000001</v>
      </c>
      <c r="E538" s="13">
        <v>7.2172E-2</v>
      </c>
      <c r="F538" s="12">
        <v>2.2156599999999997</v>
      </c>
      <c r="G538" s="11">
        <f t="shared" si="18"/>
        <v>0.32040999999999964</v>
      </c>
      <c r="H538" s="10">
        <f t="shared" si="19"/>
        <v>0.16905949083234381</v>
      </c>
    </row>
    <row r="539" spans="1:8" ht="16.5" customHeight="1" x14ac:dyDescent="0.3">
      <c r="A539" s="15">
        <v>4502</v>
      </c>
      <c r="B539" s="14" t="s">
        <v>724</v>
      </c>
      <c r="C539" s="13">
        <v>0</v>
      </c>
      <c r="D539" s="13">
        <v>0</v>
      </c>
      <c r="E539" s="13">
        <v>0</v>
      </c>
      <c r="F539" s="12">
        <v>0</v>
      </c>
      <c r="G539" s="11">
        <f t="shared" si="18"/>
        <v>0</v>
      </c>
      <c r="H539" s="10" t="str">
        <f t="shared" si="19"/>
        <v/>
      </c>
    </row>
    <row r="540" spans="1:8" ht="16.5" customHeight="1" x14ac:dyDescent="0.3">
      <c r="A540" s="15">
        <v>4503</v>
      </c>
      <c r="B540" s="14" t="s">
        <v>723</v>
      </c>
      <c r="C540" s="13">
        <v>3.9439830000000002</v>
      </c>
      <c r="D540" s="13">
        <v>97.298150000000092</v>
      </c>
      <c r="E540" s="13">
        <v>13.26615</v>
      </c>
      <c r="F540" s="12">
        <v>287.16237000000001</v>
      </c>
      <c r="G540" s="11">
        <f t="shared" si="18"/>
        <v>189.86421999999993</v>
      </c>
      <c r="H540" s="10">
        <f t="shared" si="19"/>
        <v>1.9513651595636685</v>
      </c>
    </row>
    <row r="541" spans="1:8" ht="16.5" customHeight="1" x14ac:dyDescent="0.3">
      <c r="A541" s="15">
        <v>4504</v>
      </c>
      <c r="B541" s="14" t="s">
        <v>722</v>
      </c>
      <c r="C541" s="13">
        <v>463.82251309999998</v>
      </c>
      <c r="D541" s="13">
        <v>3276.3332300000002</v>
      </c>
      <c r="E541" s="13">
        <v>675.56629609999811</v>
      </c>
      <c r="F541" s="12">
        <v>5989.0409800000098</v>
      </c>
      <c r="G541" s="11">
        <f t="shared" si="18"/>
        <v>2712.7077500000096</v>
      </c>
      <c r="H541" s="10">
        <f t="shared" si="19"/>
        <v>0.82797064876090443</v>
      </c>
    </row>
    <row r="542" spans="1:8" ht="16.5" customHeight="1" x14ac:dyDescent="0.3">
      <c r="A542" s="15">
        <v>4601</v>
      </c>
      <c r="B542" s="14" t="s">
        <v>721</v>
      </c>
      <c r="C542" s="13">
        <v>51.638426399999204</v>
      </c>
      <c r="D542" s="13">
        <v>180.50934000000001</v>
      </c>
      <c r="E542" s="13">
        <v>157.37636368000099</v>
      </c>
      <c r="F542" s="12">
        <v>449.78618</v>
      </c>
      <c r="G542" s="11">
        <f t="shared" si="18"/>
        <v>269.27683999999999</v>
      </c>
      <c r="H542" s="10">
        <f t="shared" si="19"/>
        <v>1.4917612573399248</v>
      </c>
    </row>
    <row r="543" spans="1:8" ht="16.5" customHeight="1" x14ac:dyDescent="0.3">
      <c r="A543" s="15">
        <v>4602</v>
      </c>
      <c r="B543" s="14" t="s">
        <v>720</v>
      </c>
      <c r="C543" s="13">
        <v>89.713216200001</v>
      </c>
      <c r="D543" s="13">
        <v>630.60344999999995</v>
      </c>
      <c r="E543" s="13">
        <v>157.60441104999998</v>
      </c>
      <c r="F543" s="12">
        <v>1229.61753</v>
      </c>
      <c r="G543" s="11">
        <f t="shared" si="18"/>
        <v>599.01408000000004</v>
      </c>
      <c r="H543" s="10">
        <f t="shared" si="19"/>
        <v>0.9499061256325193</v>
      </c>
    </row>
    <row r="544" spans="1:8" ht="16.5" customHeight="1" x14ac:dyDescent="0.3">
      <c r="A544" s="15">
        <v>4701</v>
      </c>
      <c r="B544" s="14" t="s">
        <v>719</v>
      </c>
      <c r="C544" s="13">
        <v>17.34</v>
      </c>
      <c r="D544" s="13">
        <v>9.9622000000000011</v>
      </c>
      <c r="E544" s="13">
        <v>43.86</v>
      </c>
      <c r="F544" s="12">
        <v>25.930889999999998</v>
      </c>
      <c r="G544" s="11">
        <f t="shared" si="18"/>
        <v>15.968689999999997</v>
      </c>
      <c r="H544" s="10">
        <f t="shared" si="19"/>
        <v>1.6029280680974076</v>
      </c>
    </row>
    <row r="545" spans="1:8" ht="16.5" customHeight="1" x14ac:dyDescent="0.3">
      <c r="A545" s="15">
        <v>4702</v>
      </c>
      <c r="B545" s="14" t="s">
        <v>718</v>
      </c>
      <c r="C545" s="13">
        <v>1.89</v>
      </c>
      <c r="D545" s="13">
        <v>3.2438600000000002</v>
      </c>
      <c r="E545" s="13">
        <v>0</v>
      </c>
      <c r="F545" s="12">
        <v>0</v>
      </c>
      <c r="G545" s="11">
        <f t="shared" si="18"/>
        <v>-3.2438600000000002</v>
      </c>
      <c r="H545" s="10">
        <f t="shared" si="19"/>
        <v>-1</v>
      </c>
    </row>
    <row r="546" spans="1:8" ht="16.5" customHeight="1" x14ac:dyDescent="0.3">
      <c r="A546" s="15">
        <v>4703</v>
      </c>
      <c r="B546" s="14" t="s">
        <v>717</v>
      </c>
      <c r="C546" s="13">
        <v>25274.743735</v>
      </c>
      <c r="D546" s="13">
        <v>19704.64932</v>
      </c>
      <c r="E546" s="13">
        <v>22373.215</v>
      </c>
      <c r="F546" s="12">
        <v>18736.679319999999</v>
      </c>
      <c r="G546" s="11">
        <f t="shared" si="18"/>
        <v>-967.97000000000116</v>
      </c>
      <c r="H546" s="10">
        <f t="shared" si="19"/>
        <v>-4.9123939445982548E-2</v>
      </c>
    </row>
    <row r="547" spans="1:8" ht="16.5" customHeight="1" x14ac:dyDescent="0.3">
      <c r="A547" s="15">
        <v>4704</v>
      </c>
      <c r="B547" s="14" t="s">
        <v>716</v>
      </c>
      <c r="C547" s="13">
        <v>138.4315</v>
      </c>
      <c r="D547" s="13">
        <v>233.11014</v>
      </c>
      <c r="E547" s="13">
        <v>273.21600000000001</v>
      </c>
      <c r="F547" s="12">
        <v>552.71150999999998</v>
      </c>
      <c r="G547" s="11">
        <f t="shared" si="18"/>
        <v>319.60136999999997</v>
      </c>
      <c r="H547" s="10">
        <f t="shared" si="19"/>
        <v>1.3710316076340565</v>
      </c>
    </row>
    <row r="548" spans="1:8" ht="25.5" customHeight="1" x14ac:dyDescent="0.3">
      <c r="A548" s="15">
        <v>4705</v>
      </c>
      <c r="B548" s="14" t="s">
        <v>715</v>
      </c>
      <c r="C548" s="13">
        <v>654.07500000000005</v>
      </c>
      <c r="D548" s="13">
        <v>386.44576000000001</v>
      </c>
      <c r="E548" s="13">
        <v>201.74401999999998</v>
      </c>
      <c r="F548" s="12">
        <v>175.88523000000001</v>
      </c>
      <c r="G548" s="11">
        <f t="shared" si="18"/>
        <v>-210.56053</v>
      </c>
      <c r="H548" s="10">
        <f t="shared" si="19"/>
        <v>-0.54486438148525684</v>
      </c>
    </row>
    <row r="549" spans="1:8" ht="16.5" customHeight="1" x14ac:dyDescent="0.3">
      <c r="A549" s="15">
        <v>4706</v>
      </c>
      <c r="B549" s="14" t="s">
        <v>714</v>
      </c>
      <c r="C549" s="13">
        <v>1305.4269999999999</v>
      </c>
      <c r="D549" s="13">
        <v>1802.97218</v>
      </c>
      <c r="E549" s="13">
        <v>2479.1286500000001</v>
      </c>
      <c r="F549" s="12">
        <v>3178.0197799999996</v>
      </c>
      <c r="G549" s="11">
        <f t="shared" si="18"/>
        <v>1375.0475999999996</v>
      </c>
      <c r="H549" s="10">
        <f t="shared" si="19"/>
        <v>0.7626560272272197</v>
      </c>
    </row>
    <row r="550" spans="1:8" ht="16.5" customHeight="1" x14ac:dyDescent="0.3">
      <c r="A550" s="15">
        <v>4707</v>
      </c>
      <c r="B550" s="14" t="s">
        <v>713</v>
      </c>
      <c r="C550" s="13">
        <v>585.589383</v>
      </c>
      <c r="D550" s="13">
        <v>136.63695000000001</v>
      </c>
      <c r="E550" s="13">
        <v>588.48742900000002</v>
      </c>
      <c r="F550" s="12">
        <v>134.51892999999998</v>
      </c>
      <c r="G550" s="11">
        <f t="shared" si="18"/>
        <v>-2.1180200000000298</v>
      </c>
      <c r="H550" s="10">
        <f t="shared" si="19"/>
        <v>-1.5501077856319462E-2</v>
      </c>
    </row>
    <row r="551" spans="1:8" ht="16.5" customHeight="1" x14ac:dyDescent="0.3">
      <c r="A551" s="15">
        <v>4801</v>
      </c>
      <c r="B551" s="14" t="s">
        <v>712</v>
      </c>
      <c r="C551" s="13">
        <v>5357.9677000000001</v>
      </c>
      <c r="D551" s="13">
        <v>3724.6457999999998</v>
      </c>
      <c r="E551" s="13">
        <v>5393.0339999999997</v>
      </c>
      <c r="F551" s="12">
        <v>4818.0113799999999</v>
      </c>
      <c r="G551" s="11">
        <f t="shared" si="18"/>
        <v>1093.3655800000001</v>
      </c>
      <c r="H551" s="10">
        <f t="shared" si="19"/>
        <v>0.29354887382848599</v>
      </c>
    </row>
    <row r="552" spans="1:8" ht="16.5" customHeight="1" x14ac:dyDescent="0.3">
      <c r="A552" s="15">
        <v>4802</v>
      </c>
      <c r="B552" s="14" t="s">
        <v>711</v>
      </c>
      <c r="C552" s="13">
        <v>43804.596318999997</v>
      </c>
      <c r="D552" s="13">
        <v>55518.028970000101</v>
      </c>
      <c r="E552" s="13">
        <v>62094.149160599998</v>
      </c>
      <c r="F552" s="12">
        <v>80453.795900000012</v>
      </c>
      <c r="G552" s="11">
        <f t="shared" si="18"/>
        <v>24935.766929999911</v>
      </c>
      <c r="H552" s="10">
        <f t="shared" si="19"/>
        <v>0.44914719403086661</v>
      </c>
    </row>
    <row r="553" spans="1:8" ht="25.5" customHeight="1" x14ac:dyDescent="0.3">
      <c r="A553" s="15">
        <v>4803</v>
      </c>
      <c r="B553" s="14" t="s">
        <v>710</v>
      </c>
      <c r="C553" s="13">
        <v>8593.5841079999991</v>
      </c>
      <c r="D553" s="13">
        <v>12977.537619999999</v>
      </c>
      <c r="E553" s="13">
        <v>14086.205910000001</v>
      </c>
      <c r="F553" s="12">
        <v>21969.222160000001</v>
      </c>
      <c r="G553" s="11">
        <f t="shared" si="18"/>
        <v>8991.684540000002</v>
      </c>
      <c r="H553" s="10">
        <f t="shared" si="19"/>
        <v>0.69286522630785508</v>
      </c>
    </row>
    <row r="554" spans="1:8" ht="16.5" customHeight="1" x14ac:dyDescent="0.3">
      <c r="A554" s="15">
        <v>4804</v>
      </c>
      <c r="B554" s="14" t="s">
        <v>709</v>
      </c>
      <c r="C554" s="13">
        <v>23070.145716999999</v>
      </c>
      <c r="D554" s="13">
        <v>28436.172469999998</v>
      </c>
      <c r="E554" s="13">
        <v>21839.704151999998</v>
      </c>
      <c r="F554" s="12">
        <v>28906.319589999999</v>
      </c>
      <c r="G554" s="11">
        <f t="shared" si="18"/>
        <v>470.14712000000145</v>
      </c>
      <c r="H554" s="10">
        <f t="shared" si="19"/>
        <v>1.653341779720896E-2</v>
      </c>
    </row>
    <row r="555" spans="1:8" ht="25.5" customHeight="1" x14ac:dyDescent="0.3">
      <c r="A555" s="15">
        <v>4805</v>
      </c>
      <c r="B555" s="14" t="s">
        <v>708</v>
      </c>
      <c r="C555" s="13">
        <v>41022.123468999998</v>
      </c>
      <c r="D555" s="13">
        <v>31824.37198</v>
      </c>
      <c r="E555" s="13">
        <v>46475.613735999999</v>
      </c>
      <c r="F555" s="12">
        <v>30893.11981</v>
      </c>
      <c r="G555" s="11">
        <f t="shared" si="18"/>
        <v>-931.25216999999975</v>
      </c>
      <c r="H555" s="10">
        <f t="shared" si="19"/>
        <v>-2.9262232435733355E-2</v>
      </c>
    </row>
    <row r="556" spans="1:8" ht="16.5" customHeight="1" x14ac:dyDescent="0.3">
      <c r="A556" s="15">
        <v>4806</v>
      </c>
      <c r="B556" s="14" t="s">
        <v>707</v>
      </c>
      <c r="C556" s="13">
        <v>1742.417876</v>
      </c>
      <c r="D556" s="13">
        <v>3312.2743599999999</v>
      </c>
      <c r="E556" s="13">
        <v>2175.9728150000001</v>
      </c>
      <c r="F556" s="12">
        <v>5019.0741900000003</v>
      </c>
      <c r="G556" s="11">
        <f t="shared" si="18"/>
        <v>1706.7998300000004</v>
      </c>
      <c r="H556" s="10">
        <f t="shared" si="19"/>
        <v>0.51529542679550266</v>
      </c>
    </row>
    <row r="557" spans="1:8" ht="25.5" customHeight="1" x14ac:dyDescent="0.3">
      <c r="A557" s="15">
        <v>4807</v>
      </c>
      <c r="B557" s="14" t="s">
        <v>706</v>
      </c>
      <c r="C557" s="13">
        <v>1089.89824</v>
      </c>
      <c r="D557" s="13">
        <v>1371.2612199999999</v>
      </c>
      <c r="E557" s="13">
        <v>1334.0741</v>
      </c>
      <c r="F557" s="12">
        <v>1417.3213000000001</v>
      </c>
      <c r="G557" s="11">
        <f t="shared" si="18"/>
        <v>46.060080000000198</v>
      </c>
      <c r="H557" s="10">
        <f t="shared" si="19"/>
        <v>3.3589573837725976E-2</v>
      </c>
    </row>
    <row r="558" spans="1:8" ht="16.5" customHeight="1" x14ac:dyDescent="0.3">
      <c r="A558" s="15">
        <v>4808</v>
      </c>
      <c r="B558" s="14" t="s">
        <v>705</v>
      </c>
      <c r="C558" s="13">
        <v>3213.7667900000001</v>
      </c>
      <c r="D558" s="13">
        <v>3401.5485400000002</v>
      </c>
      <c r="E558" s="13">
        <v>3640.0612080000001</v>
      </c>
      <c r="F558" s="12">
        <v>3147.75803</v>
      </c>
      <c r="G558" s="11">
        <f t="shared" si="18"/>
        <v>-253.79051000000027</v>
      </c>
      <c r="H558" s="10">
        <f t="shared" si="19"/>
        <v>-7.4610286172779483E-2</v>
      </c>
    </row>
    <row r="559" spans="1:8" ht="16.5" customHeight="1" x14ac:dyDescent="0.3">
      <c r="A559" s="15">
        <v>4809</v>
      </c>
      <c r="B559" s="14" t="s">
        <v>704</v>
      </c>
      <c r="C559" s="13">
        <v>308.96129999999999</v>
      </c>
      <c r="D559" s="13">
        <v>736.84875999999997</v>
      </c>
      <c r="E559" s="13">
        <v>414.13925499999999</v>
      </c>
      <c r="F559" s="12">
        <v>993.47963000000004</v>
      </c>
      <c r="G559" s="11">
        <f t="shared" si="18"/>
        <v>256.63087000000007</v>
      </c>
      <c r="H559" s="10">
        <f t="shared" si="19"/>
        <v>0.34828160666240393</v>
      </c>
    </row>
    <row r="560" spans="1:8" ht="16.5" customHeight="1" x14ac:dyDescent="0.3">
      <c r="A560" s="15">
        <v>4810</v>
      </c>
      <c r="B560" s="14" t="s">
        <v>703</v>
      </c>
      <c r="C560" s="13">
        <v>57441.710969400003</v>
      </c>
      <c r="D560" s="13">
        <v>73737.432990000001</v>
      </c>
      <c r="E560" s="13">
        <v>61778.433668999998</v>
      </c>
      <c r="F560" s="12">
        <v>81391.675839999894</v>
      </c>
      <c r="G560" s="11">
        <f t="shared" si="18"/>
        <v>7654.2428499998932</v>
      </c>
      <c r="H560" s="10">
        <f t="shared" si="19"/>
        <v>0.1038040319499315</v>
      </c>
    </row>
    <row r="561" spans="1:8" ht="25.5" customHeight="1" x14ac:dyDescent="0.3">
      <c r="A561" s="15">
        <v>4811</v>
      </c>
      <c r="B561" s="14" t="s">
        <v>702</v>
      </c>
      <c r="C561" s="13">
        <v>26257.426084399998</v>
      </c>
      <c r="D561" s="13">
        <v>69030.060690000202</v>
      </c>
      <c r="E561" s="13">
        <v>29703.064321400099</v>
      </c>
      <c r="F561" s="12">
        <v>83737.496250000098</v>
      </c>
      <c r="G561" s="11">
        <f t="shared" si="18"/>
        <v>14707.435559999896</v>
      </c>
      <c r="H561" s="10">
        <f t="shared" si="19"/>
        <v>0.21305841850622098</v>
      </c>
    </row>
    <row r="562" spans="1:8" ht="25.5" customHeight="1" x14ac:dyDescent="0.3">
      <c r="A562" s="15">
        <v>4812</v>
      </c>
      <c r="B562" s="14" t="s">
        <v>701</v>
      </c>
      <c r="C562" s="13">
        <v>126.19552499999999</v>
      </c>
      <c r="D562" s="13">
        <v>711.34937000000002</v>
      </c>
      <c r="E562" s="13">
        <v>232.04849999999999</v>
      </c>
      <c r="F562" s="12">
        <v>1489.11986</v>
      </c>
      <c r="G562" s="11">
        <f t="shared" si="18"/>
        <v>777.77049</v>
      </c>
      <c r="H562" s="10">
        <f t="shared" si="19"/>
        <v>1.0933734150913776</v>
      </c>
    </row>
    <row r="563" spans="1:8" ht="16.5" customHeight="1" x14ac:dyDescent="0.3">
      <c r="A563" s="15">
        <v>4813</v>
      </c>
      <c r="B563" s="14" t="s">
        <v>700</v>
      </c>
      <c r="C563" s="13">
        <v>3617.198578</v>
      </c>
      <c r="D563" s="13">
        <v>14230.906509999999</v>
      </c>
      <c r="E563" s="13">
        <v>3288.1884100000002</v>
      </c>
      <c r="F563" s="12">
        <v>17248.659159999999</v>
      </c>
      <c r="G563" s="11">
        <f t="shared" si="18"/>
        <v>3017.7526500000004</v>
      </c>
      <c r="H563" s="10">
        <f t="shared" si="19"/>
        <v>0.21205624869219949</v>
      </c>
    </row>
    <row r="564" spans="1:8" ht="16.5" customHeight="1" x14ac:dyDescent="0.3">
      <c r="A564" s="15">
        <v>4814</v>
      </c>
      <c r="B564" s="14" t="s">
        <v>699</v>
      </c>
      <c r="C564" s="13">
        <v>745.00727199999994</v>
      </c>
      <c r="D564" s="13">
        <v>2161.1001299999998</v>
      </c>
      <c r="E564" s="13">
        <v>1223.580344</v>
      </c>
      <c r="F564" s="12">
        <v>4574.4023899999993</v>
      </c>
      <c r="G564" s="11">
        <f t="shared" si="18"/>
        <v>2413.3022599999995</v>
      </c>
      <c r="H564" s="10">
        <f t="shared" si="19"/>
        <v>1.1167008073799893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25.699769</v>
      </c>
      <c r="D566" s="13">
        <v>112.10691</v>
      </c>
      <c r="E566" s="13">
        <v>25.437990000000003</v>
      </c>
      <c r="F566" s="12">
        <v>163.38389000000001</v>
      </c>
      <c r="G566" s="11">
        <f t="shared" si="18"/>
        <v>51.276980000000009</v>
      </c>
      <c r="H566" s="10">
        <f t="shared" si="19"/>
        <v>0.45739357190381941</v>
      </c>
    </row>
    <row r="567" spans="1:8" ht="16.5" customHeight="1" x14ac:dyDescent="0.3">
      <c r="A567" s="15">
        <v>4817</v>
      </c>
      <c r="B567" s="14" t="s">
        <v>696</v>
      </c>
      <c r="C567" s="13">
        <v>70.341055999999995</v>
      </c>
      <c r="D567" s="13">
        <v>179.12463</v>
      </c>
      <c r="E567" s="13">
        <v>139.7730372</v>
      </c>
      <c r="F567" s="12">
        <v>398.25039000000004</v>
      </c>
      <c r="G567" s="11">
        <f t="shared" si="18"/>
        <v>219.12576000000004</v>
      </c>
      <c r="H567" s="10">
        <f t="shared" si="19"/>
        <v>1.2233145157089789</v>
      </c>
    </row>
    <row r="568" spans="1:8" ht="25.5" customHeight="1" x14ac:dyDescent="0.3">
      <c r="A568" s="15">
        <v>4818</v>
      </c>
      <c r="B568" s="14" t="s">
        <v>695</v>
      </c>
      <c r="C568" s="13">
        <v>7812.6512450799501</v>
      </c>
      <c r="D568" s="13">
        <v>17223.2483399999</v>
      </c>
      <c r="E568" s="13">
        <v>10364.724394089901</v>
      </c>
      <c r="F568" s="12">
        <v>25799.9222999999</v>
      </c>
      <c r="G568" s="11">
        <f t="shared" si="18"/>
        <v>8576.6739600000001</v>
      </c>
      <c r="H568" s="10">
        <f t="shared" si="19"/>
        <v>0.49797075387232381</v>
      </c>
    </row>
    <row r="569" spans="1:8" ht="25.5" customHeight="1" x14ac:dyDescent="0.3">
      <c r="A569" s="15">
        <v>4819</v>
      </c>
      <c r="B569" s="14" t="s">
        <v>694</v>
      </c>
      <c r="C569" s="13">
        <v>8115.1641266000106</v>
      </c>
      <c r="D569" s="13">
        <v>22733.055129999899</v>
      </c>
      <c r="E569" s="13">
        <v>9520.4300988999403</v>
      </c>
      <c r="F569" s="12">
        <v>29418.599770000001</v>
      </c>
      <c r="G569" s="11">
        <f t="shared" si="18"/>
        <v>6685.5446400001019</v>
      </c>
      <c r="H569" s="10">
        <f t="shared" si="19"/>
        <v>0.29408914031873601</v>
      </c>
    </row>
    <row r="570" spans="1:8" ht="16.5" customHeight="1" x14ac:dyDescent="0.3">
      <c r="A570" s="15">
        <v>4820</v>
      </c>
      <c r="B570" s="14" t="s">
        <v>693</v>
      </c>
      <c r="C570" s="13">
        <v>853.32675560000098</v>
      </c>
      <c r="D570" s="13">
        <v>3414.9926399999999</v>
      </c>
      <c r="E570" s="13">
        <v>891.55060660000004</v>
      </c>
      <c r="F570" s="12">
        <v>3854.0486800000003</v>
      </c>
      <c r="G570" s="11">
        <f t="shared" si="18"/>
        <v>439.05604000000039</v>
      </c>
      <c r="H570" s="10">
        <f t="shared" si="19"/>
        <v>0.12856719948889858</v>
      </c>
    </row>
    <row r="571" spans="1:8" ht="16.5" customHeight="1" x14ac:dyDescent="0.3">
      <c r="A571" s="15">
        <v>4821</v>
      </c>
      <c r="B571" s="14" t="s">
        <v>692</v>
      </c>
      <c r="C571" s="13">
        <v>398.94272149000005</v>
      </c>
      <c r="D571" s="13">
        <v>2518.8241800000001</v>
      </c>
      <c r="E571" s="13">
        <v>302.61082639999898</v>
      </c>
      <c r="F571" s="12">
        <v>1792.00143</v>
      </c>
      <c r="G571" s="11">
        <f t="shared" si="18"/>
        <v>-726.82275000000004</v>
      </c>
      <c r="H571" s="10">
        <f t="shared" si="19"/>
        <v>-0.28855636521640826</v>
      </c>
    </row>
    <row r="572" spans="1:8" ht="25.5" customHeight="1" x14ac:dyDescent="0.3">
      <c r="A572" s="15">
        <v>4822</v>
      </c>
      <c r="B572" s="14" t="s">
        <v>691</v>
      </c>
      <c r="C572" s="13">
        <v>242.55123999999998</v>
      </c>
      <c r="D572" s="13">
        <v>383.97209999999995</v>
      </c>
      <c r="E572" s="13">
        <v>400.01665960000003</v>
      </c>
      <c r="F572" s="12">
        <v>698.52868999999998</v>
      </c>
      <c r="G572" s="11">
        <f t="shared" si="18"/>
        <v>314.55659000000003</v>
      </c>
      <c r="H572" s="10">
        <f t="shared" si="19"/>
        <v>0.81921730771584722</v>
      </c>
    </row>
    <row r="573" spans="1:8" ht="16.5" customHeight="1" x14ac:dyDescent="0.3">
      <c r="A573" s="15">
        <v>4823</v>
      </c>
      <c r="B573" s="14" t="s">
        <v>690</v>
      </c>
      <c r="C573" s="13">
        <v>4961.1815226599801</v>
      </c>
      <c r="D573" s="13">
        <v>11751.56436</v>
      </c>
      <c r="E573" s="13">
        <v>5793.5879715000001</v>
      </c>
      <c r="F573" s="12">
        <v>16251.462320000101</v>
      </c>
      <c r="G573" s="11">
        <f t="shared" si="18"/>
        <v>4499.8979600001003</v>
      </c>
      <c r="H573" s="10">
        <f t="shared" si="19"/>
        <v>0.38291905844611313</v>
      </c>
    </row>
    <row r="574" spans="1:8" ht="16.5" customHeight="1" x14ac:dyDescent="0.3">
      <c r="A574" s="15">
        <v>4901</v>
      </c>
      <c r="B574" s="14" t="s">
        <v>689</v>
      </c>
      <c r="C574" s="13">
        <v>544.31509100000005</v>
      </c>
      <c r="D574" s="13">
        <v>3407.93957000001</v>
      </c>
      <c r="E574" s="13">
        <v>462.96950409999999</v>
      </c>
      <c r="F574" s="12">
        <v>3873.1037299999998</v>
      </c>
      <c r="G574" s="11">
        <f t="shared" si="18"/>
        <v>465.16415999998981</v>
      </c>
      <c r="H574" s="10">
        <f t="shared" si="19"/>
        <v>0.13649425127570219</v>
      </c>
    </row>
    <row r="575" spans="1:8" ht="16.5" customHeight="1" x14ac:dyDescent="0.3">
      <c r="A575" s="15">
        <v>4902</v>
      </c>
      <c r="B575" s="14" t="s">
        <v>688</v>
      </c>
      <c r="C575" s="13">
        <v>29.635240000000003</v>
      </c>
      <c r="D575" s="13">
        <v>46.338419999999999</v>
      </c>
      <c r="E575" s="13">
        <v>38.163622799999999</v>
      </c>
      <c r="F575" s="12">
        <v>77.130549999999999</v>
      </c>
      <c r="G575" s="11">
        <f t="shared" si="18"/>
        <v>30.79213</v>
      </c>
      <c r="H575" s="10">
        <f t="shared" si="19"/>
        <v>0.66450539314892487</v>
      </c>
    </row>
    <row r="576" spans="1:8" ht="25.5" customHeight="1" x14ac:dyDescent="0.3">
      <c r="A576" s="15">
        <v>4903</v>
      </c>
      <c r="B576" s="14" t="s">
        <v>687</v>
      </c>
      <c r="C576" s="13">
        <v>17.459602999999998</v>
      </c>
      <c r="D576" s="13">
        <v>104.18572999999999</v>
      </c>
      <c r="E576" s="13">
        <v>100.099627</v>
      </c>
      <c r="F576" s="12">
        <v>340.34323000000001</v>
      </c>
      <c r="G576" s="11">
        <f t="shared" si="18"/>
        <v>236.15750000000003</v>
      </c>
      <c r="H576" s="10">
        <f t="shared" si="19"/>
        <v>2.2666971762831634</v>
      </c>
    </row>
    <row r="577" spans="1:8" ht="16.5" customHeight="1" x14ac:dyDescent="0.3">
      <c r="A577" s="15">
        <v>4904</v>
      </c>
      <c r="B577" s="14" t="s">
        <v>686</v>
      </c>
      <c r="C577" s="13">
        <v>0</v>
      </c>
      <c r="D577" s="13">
        <v>0</v>
      </c>
      <c r="E577" s="13">
        <v>0.12268000000000001</v>
      </c>
      <c r="F577" s="12">
        <v>0.36070999999999998</v>
      </c>
      <c r="G577" s="11">
        <f t="shared" si="18"/>
        <v>0.36070999999999998</v>
      </c>
      <c r="H577" s="10" t="str">
        <f t="shared" si="19"/>
        <v/>
      </c>
    </row>
    <row r="578" spans="1:8" ht="25.5" customHeight="1" x14ac:dyDescent="0.3">
      <c r="A578" s="15">
        <v>4905</v>
      </c>
      <c r="B578" s="14" t="s">
        <v>685</v>
      </c>
      <c r="C578" s="13">
        <v>0.49813000000000002</v>
      </c>
      <c r="D578" s="13">
        <v>36.020339999999997</v>
      </c>
      <c r="E578" s="13">
        <v>0.89115</v>
      </c>
      <c r="F578" s="12">
        <v>10.22932</v>
      </c>
      <c r="G578" s="11">
        <f t="shared" si="18"/>
        <v>-25.791019999999996</v>
      </c>
      <c r="H578" s="10">
        <f t="shared" si="19"/>
        <v>-0.71601267506081279</v>
      </c>
    </row>
    <row r="579" spans="1:8" ht="16.5" customHeight="1" x14ac:dyDescent="0.3">
      <c r="A579" s="15">
        <v>4906</v>
      </c>
      <c r="B579" s="14" t="s">
        <v>684</v>
      </c>
      <c r="C579" s="13">
        <v>5.4020000000000001E-4</v>
      </c>
      <c r="D579" s="13">
        <v>5.6159999999999995E-2</v>
      </c>
      <c r="E579" s="13">
        <v>0.127582</v>
      </c>
      <c r="F579" s="12">
        <v>8.5504200000000008</v>
      </c>
      <c r="G579" s="11">
        <f t="shared" si="18"/>
        <v>8.4942600000000006</v>
      </c>
      <c r="H579" s="10">
        <f t="shared" si="19"/>
        <v>151.25106837606839</v>
      </c>
    </row>
    <row r="580" spans="1:8" ht="25.5" customHeight="1" x14ac:dyDescent="0.3">
      <c r="A580" s="15">
        <v>4907</v>
      </c>
      <c r="B580" s="14" t="s">
        <v>683</v>
      </c>
      <c r="C580" s="13">
        <v>5.9379740500000002</v>
      </c>
      <c r="D580" s="13">
        <v>1478.20208</v>
      </c>
      <c r="E580" s="13">
        <v>4.7073574999999996</v>
      </c>
      <c r="F580" s="12">
        <v>1108.71585</v>
      </c>
      <c r="G580" s="11">
        <f t="shared" si="18"/>
        <v>-369.48622999999998</v>
      </c>
      <c r="H580" s="10">
        <f t="shared" si="19"/>
        <v>-0.24995650797623012</v>
      </c>
    </row>
    <row r="581" spans="1:8" ht="16.5" customHeight="1" x14ac:dyDescent="0.3">
      <c r="A581" s="15">
        <v>4908</v>
      </c>
      <c r="B581" s="14" t="s">
        <v>682</v>
      </c>
      <c r="C581" s="13">
        <v>5.1276632700000002</v>
      </c>
      <c r="D581" s="13">
        <v>56.405839999999998</v>
      </c>
      <c r="E581" s="13">
        <v>19.407328</v>
      </c>
      <c r="F581" s="12">
        <v>114.45802999999999</v>
      </c>
      <c r="G581" s="11">
        <f t="shared" si="18"/>
        <v>58.052189999999996</v>
      </c>
      <c r="H581" s="10">
        <f t="shared" si="19"/>
        <v>1.029187580576763</v>
      </c>
    </row>
    <row r="582" spans="1:8" ht="16.5" customHeight="1" x14ac:dyDescent="0.3">
      <c r="A582" s="15">
        <v>4909</v>
      </c>
      <c r="B582" s="14" t="s">
        <v>681</v>
      </c>
      <c r="C582" s="13">
        <v>2.1983778000000003</v>
      </c>
      <c r="D582" s="13">
        <v>28.39997</v>
      </c>
      <c r="E582" s="13">
        <v>3.8979499999999998</v>
      </c>
      <c r="F582" s="12">
        <v>18.56915</v>
      </c>
      <c r="G582" s="11">
        <f t="shared" si="18"/>
        <v>-9.8308199999999992</v>
      </c>
      <c r="H582" s="10">
        <f t="shared" si="19"/>
        <v>-0.3461559994605628</v>
      </c>
    </row>
    <row r="583" spans="1:8" ht="16.5" customHeight="1" x14ac:dyDescent="0.3">
      <c r="A583" s="15">
        <v>4910</v>
      </c>
      <c r="B583" s="14" t="s">
        <v>680</v>
      </c>
      <c r="C583" s="13">
        <v>3.7906979999999999</v>
      </c>
      <c r="D583" s="13">
        <v>25.312580000000001</v>
      </c>
      <c r="E583" s="13">
        <v>7.4930320000000004</v>
      </c>
      <c r="F583" s="12">
        <v>41.988879999999995</v>
      </c>
      <c r="G583" s="11">
        <f t="shared" ref="G583:G646" si="20">F583-D583</f>
        <v>16.676299999999994</v>
      </c>
      <c r="H583" s="10">
        <f t="shared" ref="H583:H646" si="21">IF(D583&lt;&gt;0,G583/D583,"")</f>
        <v>0.65881470794363883</v>
      </c>
    </row>
    <row r="584" spans="1:8" ht="16.5" customHeight="1" x14ac:dyDescent="0.3">
      <c r="A584" s="15">
        <v>4911</v>
      </c>
      <c r="B584" s="14" t="s">
        <v>679</v>
      </c>
      <c r="C584" s="13">
        <v>469.79093499999902</v>
      </c>
      <c r="D584" s="13">
        <v>3523.98551</v>
      </c>
      <c r="E584" s="13">
        <v>546.9059888399961</v>
      </c>
      <c r="F584" s="12">
        <v>5444.67424999997</v>
      </c>
      <c r="G584" s="11">
        <f t="shared" si="20"/>
        <v>1920.68873999997</v>
      </c>
      <c r="H584" s="10">
        <f t="shared" si="21"/>
        <v>0.54503309805038613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</v>
      </c>
      <c r="D587" s="13">
        <v>0</v>
      </c>
      <c r="E587" s="13">
        <v>0</v>
      </c>
      <c r="F587" s="12">
        <v>0</v>
      </c>
      <c r="G587" s="11">
        <f t="shared" si="20"/>
        <v>0</v>
      </c>
      <c r="H587" s="10" t="str">
        <f t="shared" si="21"/>
        <v/>
      </c>
    </row>
    <row r="588" spans="1:8" ht="16.5" customHeight="1" x14ac:dyDescent="0.3">
      <c r="A588" s="15">
        <v>5004</v>
      </c>
      <c r="B588" s="14" t="s">
        <v>675</v>
      </c>
      <c r="C588" s="13">
        <v>1.3699999999999999E-2</v>
      </c>
      <c r="D588" s="13">
        <v>6.0217000000000001</v>
      </c>
      <c r="E588" s="13">
        <v>4.2900000000000001E-2</v>
      </c>
      <c r="F588" s="12">
        <v>0.46005000000000001</v>
      </c>
      <c r="G588" s="11">
        <f t="shared" si="20"/>
        <v>-5.5616500000000002</v>
      </c>
      <c r="H588" s="10">
        <f t="shared" si="21"/>
        <v>-0.92360130860056133</v>
      </c>
    </row>
    <row r="589" spans="1:8" ht="16.5" customHeight="1" x14ac:dyDescent="0.3">
      <c r="A589" s="15">
        <v>5005</v>
      </c>
      <c r="B589" s="14" t="s">
        <v>674</v>
      </c>
      <c r="C589" s="13">
        <v>5.0999999999999995E-3</v>
      </c>
      <c r="D589" s="13">
        <v>5.8680000000000003E-2</v>
      </c>
      <c r="E589" s="13">
        <v>5.8099999999999992E-3</v>
      </c>
      <c r="F589" s="12">
        <v>7.0139999999999994E-2</v>
      </c>
      <c r="G589" s="11">
        <f t="shared" si="20"/>
        <v>1.1459999999999991E-2</v>
      </c>
      <c r="H589" s="10">
        <f t="shared" si="21"/>
        <v>0.19529652351738225</v>
      </c>
    </row>
    <row r="590" spans="1:8" ht="25.5" customHeight="1" x14ac:dyDescent="0.3">
      <c r="A590" s="15">
        <v>5006</v>
      </c>
      <c r="B590" s="14" t="s">
        <v>673</v>
      </c>
      <c r="C590" s="13">
        <v>3.6747999999999996E-2</v>
      </c>
      <c r="D590" s="13">
        <v>0.53836000000000006</v>
      </c>
      <c r="E590" s="13">
        <v>4.4148000000000007E-2</v>
      </c>
      <c r="F590" s="12">
        <v>1.56667</v>
      </c>
      <c r="G590" s="11">
        <f t="shared" si="20"/>
        <v>1.0283099999999998</v>
      </c>
      <c r="H590" s="10">
        <f t="shared" si="21"/>
        <v>1.910078757708596</v>
      </c>
    </row>
    <row r="591" spans="1:8" ht="16.5" customHeight="1" x14ac:dyDescent="0.3">
      <c r="A591" s="15">
        <v>5007</v>
      </c>
      <c r="B591" s="14" t="s">
        <v>672</v>
      </c>
      <c r="C591" s="13">
        <v>0.22353499999999998</v>
      </c>
      <c r="D591" s="13">
        <v>57.141150000000003</v>
      </c>
      <c r="E591" s="13">
        <v>0.35089999999999999</v>
      </c>
      <c r="F591" s="12">
        <v>36.0914</v>
      </c>
      <c r="G591" s="11">
        <f t="shared" si="20"/>
        <v>-21.049750000000003</v>
      </c>
      <c r="H591" s="10">
        <f t="shared" si="21"/>
        <v>-0.36838163040120825</v>
      </c>
    </row>
    <row r="592" spans="1:8" ht="16.5" customHeight="1" x14ac:dyDescent="0.3">
      <c r="A592" s="15">
        <v>5101</v>
      </c>
      <c r="B592" s="14" t="s">
        <v>671</v>
      </c>
      <c r="C592" s="13">
        <v>275.02100000000002</v>
      </c>
      <c r="D592" s="13">
        <v>643.39062999999999</v>
      </c>
      <c r="E592" s="13">
        <v>828.20050000000003</v>
      </c>
      <c r="F592" s="12">
        <v>924.28728999999998</v>
      </c>
      <c r="G592" s="11">
        <f t="shared" si="20"/>
        <v>280.89666</v>
      </c>
      <c r="H592" s="10">
        <f t="shared" si="21"/>
        <v>0.43658804916074079</v>
      </c>
    </row>
    <row r="593" spans="1:8" ht="16.5" customHeight="1" x14ac:dyDescent="0.3">
      <c r="A593" s="15">
        <v>5102</v>
      </c>
      <c r="B593" s="14" t="s">
        <v>670</v>
      </c>
      <c r="C593" s="13">
        <v>1.4196</v>
      </c>
      <c r="D593" s="13">
        <v>74.351600000000005</v>
      </c>
      <c r="E593" s="13">
        <v>0.10829999999999999</v>
      </c>
      <c r="F593" s="12">
        <v>4.2348599999999994</v>
      </c>
      <c r="G593" s="11">
        <f t="shared" si="20"/>
        <v>-70.116740000000007</v>
      </c>
      <c r="H593" s="10">
        <f t="shared" si="21"/>
        <v>-0.94304278589835322</v>
      </c>
    </row>
    <row r="594" spans="1:8" ht="16.5" customHeight="1" x14ac:dyDescent="0.3">
      <c r="A594" s="15">
        <v>5103</v>
      </c>
      <c r="B594" s="14" t="s">
        <v>669</v>
      </c>
      <c r="C594" s="13">
        <v>17.177</v>
      </c>
      <c r="D594" s="13">
        <v>16.727490000000003</v>
      </c>
      <c r="E594" s="13">
        <v>51.615099999999998</v>
      </c>
      <c r="F594" s="12">
        <v>49.714910000000003</v>
      </c>
      <c r="G594" s="11">
        <f t="shared" si="20"/>
        <v>32.98742</v>
      </c>
      <c r="H594" s="10">
        <f t="shared" si="21"/>
        <v>1.9720484065451538</v>
      </c>
    </row>
    <row r="595" spans="1:8" ht="16.5" customHeight="1" x14ac:dyDescent="0.3">
      <c r="A595" s="15">
        <v>5104</v>
      </c>
      <c r="B595" s="14" t="s">
        <v>668</v>
      </c>
      <c r="C595" s="13">
        <v>174.89400000000001</v>
      </c>
      <c r="D595" s="13">
        <v>650.90011000000004</v>
      </c>
      <c r="E595" s="13">
        <v>78.960999999999999</v>
      </c>
      <c r="F595" s="12">
        <v>310.92882000000003</v>
      </c>
      <c r="G595" s="11">
        <f t="shared" si="20"/>
        <v>-339.97129000000001</v>
      </c>
      <c r="H595" s="10">
        <f t="shared" si="21"/>
        <v>-0.52230946773077058</v>
      </c>
    </row>
    <row r="596" spans="1:8" ht="16.5" customHeight="1" x14ac:dyDescent="0.3">
      <c r="A596" s="15">
        <v>5105</v>
      </c>
      <c r="B596" s="14" t="s">
        <v>667</v>
      </c>
      <c r="C596" s="13">
        <v>34.296080000000003</v>
      </c>
      <c r="D596" s="13">
        <v>76.009919999999994</v>
      </c>
      <c r="E596" s="13">
        <v>22.345470000000002</v>
      </c>
      <c r="F596" s="12">
        <v>52.45823</v>
      </c>
      <c r="G596" s="11">
        <f t="shared" si="20"/>
        <v>-23.551689999999994</v>
      </c>
      <c r="H596" s="10">
        <f t="shared" si="21"/>
        <v>-0.30985021428781923</v>
      </c>
    </row>
    <row r="597" spans="1:8" ht="16.5" customHeight="1" x14ac:dyDescent="0.3">
      <c r="A597" s="15">
        <v>5106</v>
      </c>
      <c r="B597" s="14" t="s">
        <v>666</v>
      </c>
      <c r="C597" s="13">
        <v>20.6981</v>
      </c>
      <c r="D597" s="13">
        <v>160.41116</v>
      </c>
      <c r="E597" s="13">
        <v>61.786960000000001</v>
      </c>
      <c r="F597" s="12">
        <v>164.03446</v>
      </c>
      <c r="G597" s="11">
        <f t="shared" si="20"/>
        <v>3.6233000000000004</v>
      </c>
      <c r="H597" s="10">
        <f t="shared" si="21"/>
        <v>2.2587580564843498E-2</v>
      </c>
    </row>
    <row r="598" spans="1:8" ht="16.5" customHeight="1" x14ac:dyDescent="0.3">
      <c r="A598" s="15">
        <v>5107</v>
      </c>
      <c r="B598" s="14" t="s">
        <v>665</v>
      </c>
      <c r="C598" s="13">
        <v>14.26398</v>
      </c>
      <c r="D598" s="13">
        <v>208.32863</v>
      </c>
      <c r="E598" s="13">
        <v>30.727730000000001</v>
      </c>
      <c r="F598" s="12">
        <v>509.26491999999996</v>
      </c>
      <c r="G598" s="11">
        <f t="shared" si="20"/>
        <v>300.93628999999999</v>
      </c>
      <c r="H598" s="10">
        <f t="shared" si="21"/>
        <v>1.4445268036371188</v>
      </c>
    </row>
    <row r="599" spans="1:8" ht="25.5" customHeight="1" x14ac:dyDescent="0.3">
      <c r="A599" s="15">
        <v>5108</v>
      </c>
      <c r="B599" s="14" t="s">
        <v>664</v>
      </c>
      <c r="C599" s="13">
        <v>15.35473</v>
      </c>
      <c r="D599" s="13">
        <v>75.505889999999994</v>
      </c>
      <c r="E599" s="13">
        <v>53.818826000000001</v>
      </c>
      <c r="F599" s="12">
        <v>262.33772999999997</v>
      </c>
      <c r="G599" s="11">
        <f t="shared" si="20"/>
        <v>186.83183999999997</v>
      </c>
      <c r="H599" s="10">
        <f t="shared" si="21"/>
        <v>2.4744008712432897</v>
      </c>
    </row>
    <row r="600" spans="1:8" ht="25.5" customHeight="1" x14ac:dyDescent="0.3">
      <c r="A600" s="15">
        <v>5109</v>
      </c>
      <c r="B600" s="14" t="s">
        <v>663</v>
      </c>
      <c r="C600" s="13">
        <v>4.4212690000000006</v>
      </c>
      <c r="D600" s="13">
        <v>34.095099999999995</v>
      </c>
      <c r="E600" s="13">
        <v>10.165744</v>
      </c>
      <c r="F600" s="12">
        <v>66.805669999999992</v>
      </c>
      <c r="G600" s="11">
        <f t="shared" si="20"/>
        <v>32.710569999999997</v>
      </c>
      <c r="H600" s="10">
        <f t="shared" si="21"/>
        <v>0.95939211206302377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9.518478</v>
      </c>
      <c r="D602" s="13">
        <v>84.776820000000001</v>
      </c>
      <c r="E602" s="13">
        <v>1.414328</v>
      </c>
      <c r="F602" s="12">
        <v>42.236899999999999</v>
      </c>
      <c r="G602" s="11">
        <f t="shared" si="20"/>
        <v>-42.539920000000002</v>
      </c>
      <c r="H602" s="10">
        <f t="shared" si="21"/>
        <v>-0.50178716304763493</v>
      </c>
    </row>
    <row r="603" spans="1:8" ht="25.5" customHeight="1" x14ac:dyDescent="0.3">
      <c r="A603" s="15">
        <v>5112</v>
      </c>
      <c r="B603" s="14" t="s">
        <v>660</v>
      </c>
      <c r="C603" s="13">
        <v>4.7856899999999998</v>
      </c>
      <c r="D603" s="13">
        <v>96.635360000000006</v>
      </c>
      <c r="E603" s="13">
        <v>4.7601400000000007</v>
      </c>
      <c r="F603" s="12">
        <v>61.006809999999994</v>
      </c>
      <c r="G603" s="11">
        <f t="shared" si="20"/>
        <v>-35.628550000000011</v>
      </c>
      <c r="H603" s="10">
        <f t="shared" si="21"/>
        <v>-0.36869061180089779</v>
      </c>
    </row>
    <row r="604" spans="1:8" ht="16.5" customHeight="1" x14ac:dyDescent="0.3">
      <c r="A604" s="15">
        <v>5113</v>
      </c>
      <c r="B604" s="14" t="s">
        <v>659</v>
      </c>
      <c r="C604" s="13">
        <v>0.67</v>
      </c>
      <c r="D604" s="13">
        <v>3.3824999999999998</v>
      </c>
      <c r="E604" s="13">
        <v>2.32E-3</v>
      </c>
      <c r="F604" s="12">
        <v>0.35735</v>
      </c>
      <c r="G604" s="11">
        <f t="shared" si="20"/>
        <v>-3.02515</v>
      </c>
      <c r="H604" s="10">
        <f t="shared" si="21"/>
        <v>-0.89435328898743538</v>
      </c>
    </row>
    <row r="605" spans="1:8" ht="16.5" customHeight="1" x14ac:dyDescent="0.3">
      <c r="A605" s="15">
        <v>5201</v>
      </c>
      <c r="B605" s="14" t="s">
        <v>658</v>
      </c>
      <c r="C605" s="13">
        <v>147.88320999999999</v>
      </c>
      <c r="D605" s="13">
        <v>364.63345000000004</v>
      </c>
      <c r="E605" s="13">
        <v>179.61013600000001</v>
      </c>
      <c r="F605" s="12">
        <v>478.72694000000001</v>
      </c>
      <c r="G605" s="11">
        <f t="shared" si="20"/>
        <v>114.09348999999997</v>
      </c>
      <c r="H605" s="10">
        <f t="shared" si="21"/>
        <v>0.31289913199131886</v>
      </c>
    </row>
    <row r="606" spans="1:8" ht="16.5" customHeight="1" x14ac:dyDescent="0.3">
      <c r="A606" s="15">
        <v>5202</v>
      </c>
      <c r="B606" s="14" t="s">
        <v>657</v>
      </c>
      <c r="C606" s="13">
        <v>450.73590000000002</v>
      </c>
      <c r="D606" s="13">
        <v>824.1961</v>
      </c>
      <c r="E606" s="13">
        <v>419.0881</v>
      </c>
      <c r="F606" s="12">
        <v>728.15230000000008</v>
      </c>
      <c r="G606" s="11">
        <f t="shared" si="20"/>
        <v>-96.043799999999919</v>
      </c>
      <c r="H606" s="10">
        <f t="shared" si="21"/>
        <v>-0.11653027719980709</v>
      </c>
    </row>
    <row r="607" spans="1:8" ht="16.5" customHeight="1" x14ac:dyDescent="0.3">
      <c r="A607" s="15">
        <v>5203</v>
      </c>
      <c r="B607" s="14" t="s">
        <v>656</v>
      </c>
      <c r="C607" s="13">
        <v>1.9794</v>
      </c>
      <c r="D607" s="13">
        <v>7.3650699999999993</v>
      </c>
      <c r="E607" s="13">
        <v>2.5999999999999998E-5</v>
      </c>
      <c r="F607" s="12">
        <v>6.1009999999999995E-2</v>
      </c>
      <c r="G607" s="11">
        <f t="shared" si="20"/>
        <v>-7.3040599999999998</v>
      </c>
      <c r="H607" s="10">
        <f t="shared" si="21"/>
        <v>-0.99171630412202472</v>
      </c>
    </row>
    <row r="608" spans="1:8" ht="16.5" customHeight="1" x14ac:dyDescent="0.3">
      <c r="A608" s="15">
        <v>5204</v>
      </c>
      <c r="B608" s="14" t="s">
        <v>655</v>
      </c>
      <c r="C608" s="13">
        <v>17.823788</v>
      </c>
      <c r="D608" s="13">
        <v>133.15090000000001</v>
      </c>
      <c r="E608" s="13">
        <v>22.243216</v>
      </c>
      <c r="F608" s="12">
        <v>206.63605999999999</v>
      </c>
      <c r="G608" s="11">
        <f t="shared" si="20"/>
        <v>73.485159999999979</v>
      </c>
      <c r="H608" s="10">
        <f t="shared" si="21"/>
        <v>0.55189382873116122</v>
      </c>
    </row>
    <row r="609" spans="1:8" ht="25.5" customHeight="1" x14ac:dyDescent="0.3">
      <c r="A609" s="15">
        <v>5205</v>
      </c>
      <c r="B609" s="14" t="s">
        <v>654</v>
      </c>
      <c r="C609" s="13">
        <v>2499.4146030000002</v>
      </c>
      <c r="D609" s="13">
        <v>10459.856750000001</v>
      </c>
      <c r="E609" s="13">
        <v>3294.6624619999998</v>
      </c>
      <c r="F609" s="12">
        <v>12068.24316</v>
      </c>
      <c r="G609" s="11">
        <f t="shared" si="20"/>
        <v>1608.3864099999992</v>
      </c>
      <c r="H609" s="10">
        <f t="shared" si="21"/>
        <v>0.15376753701717752</v>
      </c>
    </row>
    <row r="610" spans="1:8" ht="25.5" customHeight="1" x14ac:dyDescent="0.3">
      <c r="A610" s="15">
        <v>5206</v>
      </c>
      <c r="B610" s="14" t="s">
        <v>653</v>
      </c>
      <c r="C610" s="13">
        <v>2694.29007</v>
      </c>
      <c r="D610" s="13">
        <v>7151.9565400000001</v>
      </c>
      <c r="E610" s="13">
        <v>2942.05042</v>
      </c>
      <c r="F610" s="12">
        <v>6109.9954400000006</v>
      </c>
      <c r="G610" s="11">
        <f t="shared" si="20"/>
        <v>-1041.9610999999995</v>
      </c>
      <c r="H610" s="10">
        <f t="shared" si="21"/>
        <v>-0.14568895856293884</v>
      </c>
    </row>
    <row r="611" spans="1:8" ht="16.5" customHeight="1" x14ac:dyDescent="0.3">
      <c r="A611" s="15">
        <v>5207</v>
      </c>
      <c r="B611" s="14" t="s">
        <v>652</v>
      </c>
      <c r="C611" s="13">
        <v>3.4857020000000003</v>
      </c>
      <c r="D611" s="13">
        <v>100.44557</v>
      </c>
      <c r="E611" s="13">
        <v>3.9170050000000001</v>
      </c>
      <c r="F611" s="12">
        <v>183.49664000000001</v>
      </c>
      <c r="G611" s="11">
        <f t="shared" si="20"/>
        <v>83.05107000000001</v>
      </c>
      <c r="H611" s="10">
        <f t="shared" si="21"/>
        <v>0.82682660867970592</v>
      </c>
    </row>
    <row r="612" spans="1:8" ht="25.5" customHeight="1" x14ac:dyDescent="0.3">
      <c r="A612" s="15">
        <v>5208</v>
      </c>
      <c r="B612" s="14" t="s">
        <v>651</v>
      </c>
      <c r="C612" s="13">
        <v>2396.8563820000004</v>
      </c>
      <c r="D612" s="13">
        <v>14217.9629</v>
      </c>
      <c r="E612" s="13">
        <v>2909.6194397999998</v>
      </c>
      <c r="F612" s="12">
        <v>15783.24029</v>
      </c>
      <c r="G612" s="11">
        <f t="shared" si="20"/>
        <v>1565.2773899999993</v>
      </c>
      <c r="H612" s="10">
        <f t="shared" si="21"/>
        <v>0.11009153709354519</v>
      </c>
    </row>
    <row r="613" spans="1:8" ht="25.5" customHeight="1" x14ac:dyDescent="0.3">
      <c r="A613" s="15">
        <v>5209</v>
      </c>
      <c r="B613" s="14" t="s">
        <v>650</v>
      </c>
      <c r="C613" s="13">
        <v>437.59639399999998</v>
      </c>
      <c r="D613" s="13">
        <v>2186.8667</v>
      </c>
      <c r="E613" s="13">
        <v>1082.529929</v>
      </c>
      <c r="F613" s="12">
        <v>5150.3033399999995</v>
      </c>
      <c r="G613" s="11">
        <f t="shared" si="20"/>
        <v>2963.4366399999994</v>
      </c>
      <c r="H613" s="10">
        <f t="shared" si="21"/>
        <v>1.3551062074336764</v>
      </c>
    </row>
    <row r="614" spans="1:8" ht="25.5" customHeight="1" x14ac:dyDescent="0.3">
      <c r="A614" s="15">
        <v>5210</v>
      </c>
      <c r="B614" s="14" t="s">
        <v>649</v>
      </c>
      <c r="C614" s="13">
        <v>69.839053000000007</v>
      </c>
      <c r="D614" s="13">
        <v>492.66933</v>
      </c>
      <c r="E614" s="13">
        <v>45.246620999999998</v>
      </c>
      <c r="F614" s="12">
        <v>399.04397999999998</v>
      </c>
      <c r="G614" s="11">
        <f t="shared" si="20"/>
        <v>-93.625350000000026</v>
      </c>
      <c r="H614" s="10">
        <f t="shared" si="21"/>
        <v>-0.19003689553802755</v>
      </c>
    </row>
    <row r="615" spans="1:8" ht="25.5" customHeight="1" x14ac:dyDescent="0.3">
      <c r="A615" s="15">
        <v>5211</v>
      </c>
      <c r="B615" s="14" t="s">
        <v>648</v>
      </c>
      <c r="C615" s="13">
        <v>612.63487199999997</v>
      </c>
      <c r="D615" s="13">
        <v>3973.09213</v>
      </c>
      <c r="E615" s="13">
        <v>1255.8739780600001</v>
      </c>
      <c r="F615" s="12">
        <v>8187.8630999999996</v>
      </c>
      <c r="G615" s="11">
        <f t="shared" si="20"/>
        <v>4214.7709699999996</v>
      </c>
      <c r="H615" s="10">
        <f t="shared" si="21"/>
        <v>1.0608289040606766</v>
      </c>
    </row>
    <row r="616" spans="1:8" ht="16.5" customHeight="1" x14ac:dyDescent="0.3">
      <c r="A616" s="15">
        <v>5212</v>
      </c>
      <c r="B616" s="14" t="s">
        <v>647</v>
      </c>
      <c r="C616" s="13">
        <v>28.590271000000001</v>
      </c>
      <c r="D616" s="13">
        <v>146.66128</v>
      </c>
      <c r="E616" s="13">
        <v>46.523457999999998</v>
      </c>
      <c r="F616" s="12">
        <v>271.69310999999999</v>
      </c>
      <c r="G616" s="11">
        <f t="shared" si="20"/>
        <v>125.03182999999999</v>
      </c>
      <c r="H616" s="10">
        <f t="shared" si="21"/>
        <v>0.85252106077350465</v>
      </c>
    </row>
    <row r="617" spans="1:8" ht="16.5" customHeight="1" x14ac:dyDescent="0.3">
      <c r="A617" s="15">
        <v>5301</v>
      </c>
      <c r="B617" s="14" t="s">
        <v>646</v>
      </c>
      <c r="C617" s="13">
        <v>54.332589999999996</v>
      </c>
      <c r="D617" s="13">
        <v>190.07211999999998</v>
      </c>
      <c r="E617" s="13">
        <v>14.2964</v>
      </c>
      <c r="F617" s="12">
        <v>63.746430000000004</v>
      </c>
      <c r="G617" s="11">
        <f t="shared" si="20"/>
        <v>-126.32568999999998</v>
      </c>
      <c r="H617" s="10">
        <f t="shared" si="21"/>
        <v>-0.66461977695624164</v>
      </c>
    </row>
    <row r="618" spans="1:8" ht="25.5" customHeight="1" x14ac:dyDescent="0.3">
      <c r="A618" s="15">
        <v>5302</v>
      </c>
      <c r="B618" s="14" t="s">
        <v>645</v>
      </c>
      <c r="C618" s="13">
        <v>19.72204</v>
      </c>
      <c r="D618" s="13">
        <v>13.131549999999999</v>
      </c>
      <c r="E618" s="13">
        <v>0</v>
      </c>
      <c r="F618" s="12">
        <v>0</v>
      </c>
      <c r="G618" s="11">
        <f t="shared" si="20"/>
        <v>-13.131549999999999</v>
      </c>
      <c r="H618" s="10">
        <f t="shared" si="21"/>
        <v>-1</v>
      </c>
    </row>
    <row r="619" spans="1:8" ht="25.5" customHeight="1" x14ac:dyDescent="0.3">
      <c r="A619" s="15">
        <v>5303</v>
      </c>
      <c r="B619" s="14" t="s">
        <v>644</v>
      </c>
      <c r="C619" s="13">
        <v>0</v>
      </c>
      <c r="D619" s="13">
        <v>0</v>
      </c>
      <c r="E619" s="13">
        <v>2.6979999999999999E-3</v>
      </c>
      <c r="F619" s="12">
        <v>2.094E-2</v>
      </c>
      <c r="G619" s="11">
        <f t="shared" si="20"/>
        <v>2.094E-2</v>
      </c>
      <c r="H619" s="10" t="str">
        <f t="shared" si="21"/>
        <v/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34.463120000000004</v>
      </c>
      <c r="D621" s="13">
        <v>105.85861</v>
      </c>
      <c r="E621" s="13">
        <v>17.204929</v>
      </c>
      <c r="F621" s="12">
        <v>39.881610000000002</v>
      </c>
      <c r="G621" s="11">
        <f t="shared" si="20"/>
        <v>-65.977000000000004</v>
      </c>
      <c r="H621" s="10">
        <f t="shared" si="21"/>
        <v>-0.62325586931473975</v>
      </c>
    </row>
    <row r="622" spans="1:8" ht="16.5" customHeight="1" x14ac:dyDescent="0.3">
      <c r="A622" s="15">
        <v>5306</v>
      </c>
      <c r="B622" s="14" t="s">
        <v>641</v>
      </c>
      <c r="C622" s="13">
        <v>6.0778299999999996</v>
      </c>
      <c r="D622" s="13">
        <v>104.63971000000001</v>
      </c>
      <c r="E622" s="13">
        <v>4.8508199999999997</v>
      </c>
      <c r="F622" s="12">
        <v>68.05368</v>
      </c>
      <c r="G622" s="11">
        <f t="shared" si="20"/>
        <v>-36.586030000000008</v>
      </c>
      <c r="H622" s="10">
        <f t="shared" si="21"/>
        <v>-0.34963810583955179</v>
      </c>
    </row>
    <row r="623" spans="1:8" ht="25.5" customHeight="1" x14ac:dyDescent="0.3">
      <c r="A623" s="15">
        <v>5307</v>
      </c>
      <c r="B623" s="14" t="s">
        <v>640</v>
      </c>
      <c r="C623" s="13">
        <v>534.09892000000002</v>
      </c>
      <c r="D623" s="13">
        <v>973.5412</v>
      </c>
      <c r="E623" s="13">
        <v>1608.40824</v>
      </c>
      <c r="F623" s="12">
        <v>2246.3913299999999</v>
      </c>
      <c r="G623" s="11">
        <f t="shared" si="20"/>
        <v>1272.8501299999998</v>
      </c>
      <c r="H623" s="10">
        <f t="shared" si="21"/>
        <v>1.3074435165147607</v>
      </c>
    </row>
    <row r="624" spans="1:8" ht="25.5" customHeight="1" x14ac:dyDescent="0.3">
      <c r="A624" s="15">
        <v>5308</v>
      </c>
      <c r="B624" s="14" t="s">
        <v>639</v>
      </c>
      <c r="C624" s="13">
        <v>29.853756000000001</v>
      </c>
      <c r="D624" s="13">
        <v>180.31807000000001</v>
      </c>
      <c r="E624" s="13">
        <v>31.749493999999999</v>
      </c>
      <c r="F624" s="12">
        <v>157.69864000000001</v>
      </c>
      <c r="G624" s="11">
        <f t="shared" si="20"/>
        <v>-22.619429999999994</v>
      </c>
      <c r="H624" s="10">
        <f t="shared" si="21"/>
        <v>-0.12544183730449196</v>
      </c>
    </row>
    <row r="625" spans="1:8" ht="16.5" customHeight="1" x14ac:dyDescent="0.3">
      <c r="A625" s="15">
        <v>5309</v>
      </c>
      <c r="B625" s="14" t="s">
        <v>638</v>
      </c>
      <c r="C625" s="13">
        <v>103.80996</v>
      </c>
      <c r="D625" s="13">
        <v>1673.4528300000002</v>
      </c>
      <c r="E625" s="13">
        <v>205.37365800000001</v>
      </c>
      <c r="F625" s="12">
        <v>2989.0121099999997</v>
      </c>
      <c r="G625" s="11">
        <f t="shared" si="20"/>
        <v>1315.5592799999995</v>
      </c>
      <c r="H625" s="10">
        <f t="shared" si="21"/>
        <v>0.78613466505655816</v>
      </c>
    </row>
    <row r="626" spans="1:8" ht="25.5" customHeight="1" x14ac:dyDescent="0.3">
      <c r="A626" s="15">
        <v>5310</v>
      </c>
      <c r="B626" s="14" t="s">
        <v>637</v>
      </c>
      <c r="C626" s="13">
        <v>45.948740000000001</v>
      </c>
      <c r="D626" s="13">
        <v>125.70566000000001</v>
      </c>
      <c r="E626" s="13">
        <v>125.39914999999999</v>
      </c>
      <c r="F626" s="12">
        <v>405.44736999999998</v>
      </c>
      <c r="G626" s="11">
        <f t="shared" si="20"/>
        <v>279.74170999999996</v>
      </c>
      <c r="H626" s="10">
        <f t="shared" si="21"/>
        <v>2.22537083851276</v>
      </c>
    </row>
    <row r="627" spans="1:8" ht="25.5" customHeight="1" x14ac:dyDescent="0.3">
      <c r="A627" s="15">
        <v>5311</v>
      </c>
      <c r="B627" s="14" t="s">
        <v>636</v>
      </c>
      <c r="C627" s="13">
        <v>0.77061000000000002</v>
      </c>
      <c r="D627" s="13">
        <v>4.4253999999999998</v>
      </c>
      <c r="E627" s="13">
        <v>7.8609999999999999E-2</v>
      </c>
      <c r="F627" s="12">
        <v>2.6765599999999998</v>
      </c>
      <c r="G627" s="11">
        <f t="shared" si="20"/>
        <v>-1.74884</v>
      </c>
      <c r="H627" s="10">
        <f t="shared" si="21"/>
        <v>-0.39518235639716187</v>
      </c>
    </row>
    <row r="628" spans="1:8" ht="16.5" customHeight="1" x14ac:dyDescent="0.3">
      <c r="A628" s="15">
        <v>5401</v>
      </c>
      <c r="B628" s="14" t="s">
        <v>635</v>
      </c>
      <c r="C628" s="13">
        <v>738.32903300000009</v>
      </c>
      <c r="D628" s="13">
        <v>3019.7628100000002</v>
      </c>
      <c r="E628" s="13">
        <v>957.77220780000107</v>
      </c>
      <c r="F628" s="12">
        <v>4956.9341799999902</v>
      </c>
      <c r="G628" s="11">
        <f t="shared" si="20"/>
        <v>1937.17136999999</v>
      </c>
      <c r="H628" s="10">
        <f t="shared" si="21"/>
        <v>0.64149785658165315</v>
      </c>
    </row>
    <row r="629" spans="1:8" ht="16.5" customHeight="1" x14ac:dyDescent="0.3">
      <c r="A629" s="15">
        <v>5402</v>
      </c>
      <c r="B629" s="14" t="s">
        <v>634</v>
      </c>
      <c r="C629" s="13">
        <v>4748.3271363000003</v>
      </c>
      <c r="D629" s="13">
        <v>14591.95449</v>
      </c>
      <c r="E629" s="13">
        <v>8594.630160499999</v>
      </c>
      <c r="F629" s="12">
        <v>21636.934819999999</v>
      </c>
      <c r="G629" s="11">
        <f t="shared" si="20"/>
        <v>7044.9803299999985</v>
      </c>
      <c r="H629" s="10">
        <f t="shared" si="21"/>
        <v>0.48279895162967978</v>
      </c>
    </row>
    <row r="630" spans="1:8" ht="16.5" customHeight="1" x14ac:dyDescent="0.3">
      <c r="A630" s="15">
        <v>5403</v>
      </c>
      <c r="B630" s="14" t="s">
        <v>633</v>
      </c>
      <c r="C630" s="13">
        <v>245.21039000000002</v>
      </c>
      <c r="D630" s="13">
        <v>1289.8568600000001</v>
      </c>
      <c r="E630" s="13">
        <v>486.85540999999995</v>
      </c>
      <c r="F630" s="12">
        <v>3773.85077</v>
      </c>
      <c r="G630" s="11">
        <f t="shared" si="20"/>
        <v>2483.9939100000001</v>
      </c>
      <c r="H630" s="10">
        <f t="shared" si="21"/>
        <v>1.9257903625058055</v>
      </c>
    </row>
    <row r="631" spans="1:8" ht="16.5" customHeight="1" x14ac:dyDescent="0.3">
      <c r="A631" s="15">
        <v>5404</v>
      </c>
      <c r="B631" s="14" t="s">
        <v>632</v>
      </c>
      <c r="C631" s="13">
        <v>594.24112000000002</v>
      </c>
      <c r="D631" s="13">
        <v>1180.5841699999999</v>
      </c>
      <c r="E631" s="13">
        <v>913.93604535000009</v>
      </c>
      <c r="F631" s="12">
        <v>2243.43714</v>
      </c>
      <c r="G631" s="11">
        <f t="shared" si="20"/>
        <v>1062.8529700000001</v>
      </c>
      <c r="H631" s="10">
        <f t="shared" si="21"/>
        <v>0.90027716532909319</v>
      </c>
    </row>
    <row r="632" spans="1:8" ht="16.5" customHeight="1" x14ac:dyDescent="0.3">
      <c r="A632" s="15">
        <v>5405</v>
      </c>
      <c r="B632" s="14" t="s">
        <v>631</v>
      </c>
      <c r="C632" s="13">
        <v>247.458</v>
      </c>
      <c r="D632" s="13">
        <v>1083.04402</v>
      </c>
      <c r="E632" s="13">
        <v>207.38399999999999</v>
      </c>
      <c r="F632" s="12">
        <v>1782.36058</v>
      </c>
      <c r="G632" s="11">
        <f t="shared" si="20"/>
        <v>699.31655999999998</v>
      </c>
      <c r="H632" s="10">
        <f t="shared" si="21"/>
        <v>0.64569541688619447</v>
      </c>
    </row>
    <row r="633" spans="1:8" ht="25.5" customHeight="1" x14ac:dyDescent="0.3">
      <c r="A633" s="15">
        <v>5406</v>
      </c>
      <c r="B633" s="14" t="s">
        <v>630</v>
      </c>
      <c r="C633" s="13">
        <v>5.8674689999999998</v>
      </c>
      <c r="D633" s="13">
        <v>21.754619999999999</v>
      </c>
      <c r="E633" s="13">
        <v>11.447571</v>
      </c>
      <c r="F633" s="12">
        <v>38.649610000000003</v>
      </c>
      <c r="G633" s="11">
        <f t="shared" si="20"/>
        <v>16.894990000000004</v>
      </c>
      <c r="H633" s="10">
        <f t="shared" si="21"/>
        <v>0.77661618543555366</v>
      </c>
    </row>
    <row r="634" spans="1:8" ht="16.5" customHeight="1" x14ac:dyDescent="0.3">
      <c r="A634" s="15">
        <v>5407</v>
      </c>
      <c r="B634" s="14" t="s">
        <v>629</v>
      </c>
      <c r="C634" s="13">
        <v>5648.4034701000101</v>
      </c>
      <c r="D634" s="13">
        <v>23952.2464</v>
      </c>
      <c r="E634" s="13">
        <v>12607.119328640001</v>
      </c>
      <c r="F634" s="12">
        <v>59725.340490000002</v>
      </c>
      <c r="G634" s="11">
        <f t="shared" si="20"/>
        <v>35773.094089999999</v>
      </c>
      <c r="H634" s="10">
        <f t="shared" si="21"/>
        <v>1.4935172882156054</v>
      </c>
    </row>
    <row r="635" spans="1:8" ht="16.5" customHeight="1" x14ac:dyDescent="0.3">
      <c r="A635" s="15">
        <v>5408</v>
      </c>
      <c r="B635" s="14" t="s">
        <v>628</v>
      </c>
      <c r="C635" s="13">
        <v>6.9598500000000003</v>
      </c>
      <c r="D635" s="13">
        <v>124.53586999999999</v>
      </c>
      <c r="E635" s="13">
        <v>3.8138969999999999</v>
      </c>
      <c r="F635" s="12">
        <v>103.98527</v>
      </c>
      <c r="G635" s="11">
        <f t="shared" si="20"/>
        <v>-20.550599999999989</v>
      </c>
      <c r="H635" s="10">
        <f t="shared" si="21"/>
        <v>-0.16501751663998485</v>
      </c>
    </row>
    <row r="636" spans="1:8" ht="16.5" customHeight="1" x14ac:dyDescent="0.3">
      <c r="A636" s="15">
        <v>5501</v>
      </c>
      <c r="B636" s="14" t="s">
        <v>627</v>
      </c>
      <c r="C636" s="13">
        <v>0.54837999999999998</v>
      </c>
      <c r="D636" s="13">
        <v>55.48395</v>
      </c>
      <c r="E636" s="13">
        <v>24.399338</v>
      </c>
      <c r="F636" s="12">
        <v>49.549239999999998</v>
      </c>
      <c r="G636" s="11">
        <f t="shared" si="20"/>
        <v>-5.9347100000000026</v>
      </c>
      <c r="H636" s="10">
        <f t="shared" si="21"/>
        <v>-0.10696264415204762</v>
      </c>
    </row>
    <row r="637" spans="1:8" ht="16.5" customHeight="1" x14ac:dyDescent="0.3">
      <c r="A637" s="15">
        <v>5502</v>
      </c>
      <c r="B637" s="14" t="s">
        <v>626</v>
      </c>
      <c r="C637" s="13">
        <v>4043.1306</v>
      </c>
      <c r="D637" s="13">
        <v>19633.348539999999</v>
      </c>
      <c r="E637" s="13">
        <v>3489.4061000000002</v>
      </c>
      <c r="F637" s="12">
        <v>23785.893980000001</v>
      </c>
      <c r="G637" s="11">
        <f t="shared" si="20"/>
        <v>4152.5454400000017</v>
      </c>
      <c r="H637" s="10">
        <f t="shared" si="21"/>
        <v>0.21150469730315305</v>
      </c>
    </row>
    <row r="638" spans="1:8" ht="16.5" customHeight="1" x14ac:dyDescent="0.3">
      <c r="A638" s="15">
        <v>5503</v>
      </c>
      <c r="B638" s="14" t="s">
        <v>625</v>
      </c>
      <c r="C638" s="13">
        <v>6424.9720349999998</v>
      </c>
      <c r="D638" s="13">
        <v>13263.443810000001</v>
      </c>
      <c r="E638" s="13">
        <v>10039.22033</v>
      </c>
      <c r="F638" s="12">
        <v>18517.349539999999</v>
      </c>
      <c r="G638" s="11">
        <f t="shared" si="20"/>
        <v>5253.9057299999986</v>
      </c>
      <c r="H638" s="10">
        <f t="shared" si="21"/>
        <v>0.39611927379213574</v>
      </c>
    </row>
    <row r="639" spans="1:8" ht="16.5" customHeight="1" x14ac:dyDescent="0.3">
      <c r="A639" s="15">
        <v>5504</v>
      </c>
      <c r="B639" s="14" t="s">
        <v>624</v>
      </c>
      <c r="C639" s="13">
        <v>204.19839999999999</v>
      </c>
      <c r="D639" s="13">
        <v>554.21325999999999</v>
      </c>
      <c r="E639" s="13">
        <v>180.72767000000002</v>
      </c>
      <c r="F639" s="12">
        <v>396.60851000000002</v>
      </c>
      <c r="G639" s="11">
        <f t="shared" si="20"/>
        <v>-157.60474999999997</v>
      </c>
      <c r="H639" s="10">
        <f t="shared" si="21"/>
        <v>-0.28437563908160546</v>
      </c>
    </row>
    <row r="640" spans="1:8" ht="16.5" customHeight="1" x14ac:dyDescent="0.3">
      <c r="A640" s="15">
        <v>5505</v>
      </c>
      <c r="B640" s="14" t="s">
        <v>623</v>
      </c>
      <c r="C640" s="13">
        <v>485.824095</v>
      </c>
      <c r="D640" s="13">
        <v>336.66009000000003</v>
      </c>
      <c r="E640" s="13">
        <v>9050.6330030000008</v>
      </c>
      <c r="F640" s="12">
        <v>8419.6386700000003</v>
      </c>
      <c r="G640" s="11">
        <f t="shared" si="20"/>
        <v>8082.97858</v>
      </c>
      <c r="H640" s="10">
        <f t="shared" si="21"/>
        <v>24.009316281000221</v>
      </c>
    </row>
    <row r="641" spans="1:8" ht="16.5" customHeight="1" x14ac:dyDescent="0.3">
      <c r="A641" s="15">
        <v>5506</v>
      </c>
      <c r="B641" s="14" t="s">
        <v>622</v>
      </c>
      <c r="C641" s="13">
        <v>2.2201999999999997</v>
      </c>
      <c r="D641" s="13">
        <v>5.08596</v>
      </c>
      <c r="E641" s="13">
        <v>265.85899000000001</v>
      </c>
      <c r="F641" s="12">
        <v>245.99628000000001</v>
      </c>
      <c r="G641" s="11">
        <f t="shared" si="20"/>
        <v>240.91032000000001</v>
      </c>
      <c r="H641" s="10">
        <f t="shared" si="21"/>
        <v>47.367718188896497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316.98277899999999</v>
      </c>
      <c r="D643" s="13">
        <v>1242.49953</v>
      </c>
      <c r="E643" s="13">
        <v>913.38129150000009</v>
      </c>
      <c r="F643" s="12">
        <v>3202.6405099999997</v>
      </c>
      <c r="G643" s="11">
        <f t="shared" si="20"/>
        <v>1960.1409799999997</v>
      </c>
      <c r="H643" s="10">
        <f t="shared" si="21"/>
        <v>1.5775788502712751</v>
      </c>
    </row>
    <row r="644" spans="1:8" ht="25.5" customHeight="1" x14ac:dyDescent="0.3">
      <c r="A644" s="15">
        <v>5509</v>
      </c>
      <c r="B644" s="14" t="s">
        <v>619</v>
      </c>
      <c r="C644" s="13">
        <v>2828.1960490000001</v>
      </c>
      <c r="D644" s="13">
        <v>8537.2690199999997</v>
      </c>
      <c r="E644" s="13">
        <v>3826.7045229999999</v>
      </c>
      <c r="F644" s="12">
        <v>12600.085449999999</v>
      </c>
      <c r="G644" s="11">
        <f t="shared" si="20"/>
        <v>4062.8164299999989</v>
      </c>
      <c r="H644" s="10">
        <f t="shared" si="21"/>
        <v>0.47589181276613901</v>
      </c>
    </row>
    <row r="645" spans="1:8" ht="25.5" customHeight="1" x14ac:dyDescent="0.3">
      <c r="A645" s="15">
        <v>5510</v>
      </c>
      <c r="B645" s="14" t="s">
        <v>618</v>
      </c>
      <c r="C645" s="13">
        <v>59.61609</v>
      </c>
      <c r="D645" s="13">
        <v>301.86822999999998</v>
      </c>
      <c r="E645" s="13">
        <v>128.364261</v>
      </c>
      <c r="F645" s="12">
        <v>683.01044999999999</v>
      </c>
      <c r="G645" s="11">
        <f t="shared" si="20"/>
        <v>381.14222000000001</v>
      </c>
      <c r="H645" s="10">
        <f t="shared" si="21"/>
        <v>1.2626112393477116</v>
      </c>
    </row>
    <row r="646" spans="1:8" ht="25.5" customHeight="1" x14ac:dyDescent="0.3">
      <c r="A646" s="15">
        <v>5511</v>
      </c>
      <c r="B646" s="14" t="s">
        <v>617</v>
      </c>
      <c r="C646" s="13">
        <v>243.515908</v>
      </c>
      <c r="D646" s="13">
        <v>1019.94181</v>
      </c>
      <c r="E646" s="13">
        <v>532.51981000000001</v>
      </c>
      <c r="F646" s="12">
        <v>2146.3178800000001</v>
      </c>
      <c r="G646" s="11">
        <f t="shared" si="20"/>
        <v>1126.37607</v>
      </c>
      <c r="H646" s="10">
        <f t="shared" si="21"/>
        <v>1.1043532669770642</v>
      </c>
    </row>
    <row r="647" spans="1:8" ht="25.5" customHeight="1" x14ac:dyDescent="0.3">
      <c r="A647" s="15">
        <v>5512</v>
      </c>
      <c r="B647" s="14" t="s">
        <v>616</v>
      </c>
      <c r="C647" s="13">
        <v>11.191393</v>
      </c>
      <c r="D647" s="13">
        <v>155.92135999999999</v>
      </c>
      <c r="E647" s="13">
        <v>19.744028999999998</v>
      </c>
      <c r="F647" s="12">
        <v>396.99340000000001</v>
      </c>
      <c r="G647" s="11">
        <f t="shared" ref="G647:G710" si="22">F647-D647</f>
        <v>241.07204000000002</v>
      </c>
      <c r="H647" s="10">
        <f t="shared" ref="H647:H710" si="23">IF(D647&lt;&gt;0,G647/D647,"")</f>
        <v>1.5461129892658712</v>
      </c>
    </row>
    <row r="648" spans="1:8" ht="25.5" customHeight="1" x14ac:dyDescent="0.3">
      <c r="A648" s="15">
        <v>5513</v>
      </c>
      <c r="B648" s="14" t="s">
        <v>615</v>
      </c>
      <c r="C648" s="13">
        <v>2225.7980630000002</v>
      </c>
      <c r="D648" s="13">
        <v>8966.7485100000085</v>
      </c>
      <c r="E648" s="13">
        <v>4316.7198269999999</v>
      </c>
      <c r="F648" s="12">
        <v>16582.77</v>
      </c>
      <c r="G648" s="11">
        <f t="shared" si="22"/>
        <v>7616.0214899999919</v>
      </c>
      <c r="H648" s="10">
        <f t="shared" si="23"/>
        <v>0.84936267382835129</v>
      </c>
    </row>
    <row r="649" spans="1:8" ht="25.5" customHeight="1" x14ac:dyDescent="0.3">
      <c r="A649" s="15">
        <v>5514</v>
      </c>
      <c r="B649" s="14" t="s">
        <v>614</v>
      </c>
      <c r="C649" s="13">
        <v>732.91770799999995</v>
      </c>
      <c r="D649" s="13">
        <v>4141.5413600000002</v>
      </c>
      <c r="E649" s="13">
        <v>998.71378500000003</v>
      </c>
      <c r="F649" s="12">
        <v>7119.3117499999998</v>
      </c>
      <c r="G649" s="11">
        <f t="shared" si="22"/>
        <v>2977.7703899999997</v>
      </c>
      <c r="H649" s="10">
        <f t="shared" si="23"/>
        <v>0.71900051965193934</v>
      </c>
    </row>
    <row r="650" spans="1:8" ht="16.5" customHeight="1" x14ac:dyDescent="0.3">
      <c r="A650" s="15">
        <v>5515</v>
      </c>
      <c r="B650" s="14" t="s">
        <v>613</v>
      </c>
      <c r="C650" s="13">
        <v>286.08146099999999</v>
      </c>
      <c r="D650" s="13">
        <v>1138.10311</v>
      </c>
      <c r="E650" s="13">
        <v>353.18940900000001</v>
      </c>
      <c r="F650" s="12">
        <v>1764.83709</v>
      </c>
      <c r="G650" s="11">
        <f t="shared" si="22"/>
        <v>626.73397999999997</v>
      </c>
      <c r="H650" s="10">
        <f t="shared" si="23"/>
        <v>0.55068295174063797</v>
      </c>
    </row>
    <row r="651" spans="1:8" ht="16.5" customHeight="1" x14ac:dyDescent="0.3">
      <c r="A651" s="15">
        <v>5516</v>
      </c>
      <c r="B651" s="14" t="s">
        <v>612</v>
      </c>
      <c r="C651" s="13">
        <v>54.886906000000003</v>
      </c>
      <c r="D651" s="13">
        <v>670.00341000000003</v>
      </c>
      <c r="E651" s="13">
        <v>25.3960984</v>
      </c>
      <c r="F651" s="12">
        <v>298.50216999999998</v>
      </c>
      <c r="G651" s="11">
        <f t="shared" si="22"/>
        <v>-371.50124000000005</v>
      </c>
      <c r="H651" s="10">
        <f t="shared" si="23"/>
        <v>-0.55447664064873947</v>
      </c>
    </row>
    <row r="652" spans="1:8" ht="16.5" customHeight="1" x14ac:dyDescent="0.3">
      <c r="A652" s="15">
        <v>5601</v>
      </c>
      <c r="B652" s="14" t="s">
        <v>611</v>
      </c>
      <c r="C652" s="13">
        <v>2096.2777295000001</v>
      </c>
      <c r="D652" s="13">
        <v>18313.241280000002</v>
      </c>
      <c r="E652" s="13">
        <v>2591.0710756000099</v>
      </c>
      <c r="F652" s="12">
        <v>34509.27059</v>
      </c>
      <c r="G652" s="11">
        <f t="shared" si="22"/>
        <v>16196.029309999998</v>
      </c>
      <c r="H652" s="10">
        <f t="shared" si="23"/>
        <v>0.88438900915305341</v>
      </c>
    </row>
    <row r="653" spans="1:8" ht="16.5" customHeight="1" x14ac:dyDescent="0.3">
      <c r="A653" s="15">
        <v>5602</v>
      </c>
      <c r="B653" s="14" t="s">
        <v>610</v>
      </c>
      <c r="C653" s="13">
        <v>339.03242460999996</v>
      </c>
      <c r="D653" s="13">
        <v>1192.88174</v>
      </c>
      <c r="E653" s="13">
        <v>709.80766040000003</v>
      </c>
      <c r="F653" s="12">
        <v>2776.58635</v>
      </c>
      <c r="G653" s="11">
        <f t="shared" si="22"/>
        <v>1583.70461</v>
      </c>
      <c r="H653" s="10">
        <f t="shared" si="23"/>
        <v>1.3276291830906892</v>
      </c>
    </row>
    <row r="654" spans="1:8" ht="16.5" customHeight="1" x14ac:dyDescent="0.3">
      <c r="A654" s="15">
        <v>5603</v>
      </c>
      <c r="B654" s="14" t="s">
        <v>609</v>
      </c>
      <c r="C654" s="13">
        <v>6786.1033289999996</v>
      </c>
      <c r="D654" s="13">
        <v>22443.39473</v>
      </c>
      <c r="E654" s="13">
        <v>9776.7882441299807</v>
      </c>
      <c r="F654" s="12">
        <v>31961.068709999901</v>
      </c>
      <c r="G654" s="11">
        <f t="shared" si="22"/>
        <v>9517.6739799999013</v>
      </c>
      <c r="H654" s="10">
        <f t="shared" si="23"/>
        <v>0.42407461502593735</v>
      </c>
    </row>
    <row r="655" spans="1:8" ht="16.5" customHeight="1" x14ac:dyDescent="0.3">
      <c r="A655" s="15">
        <v>5604</v>
      </c>
      <c r="B655" s="14" t="s">
        <v>608</v>
      </c>
      <c r="C655" s="13">
        <v>140.40703500000001</v>
      </c>
      <c r="D655" s="13">
        <v>887.23026000000004</v>
      </c>
      <c r="E655" s="13">
        <v>209.67982199999997</v>
      </c>
      <c r="F655" s="12">
        <v>1190.1309199999998</v>
      </c>
      <c r="G655" s="11">
        <f t="shared" si="22"/>
        <v>302.90065999999979</v>
      </c>
      <c r="H655" s="10">
        <f t="shared" si="23"/>
        <v>0.34140028091467461</v>
      </c>
    </row>
    <row r="656" spans="1:8" ht="25.5" customHeight="1" x14ac:dyDescent="0.3">
      <c r="A656" s="15">
        <v>5605</v>
      </c>
      <c r="B656" s="14" t="s">
        <v>607</v>
      </c>
      <c r="C656" s="13">
        <v>6.6106859999999994</v>
      </c>
      <c r="D656" s="13">
        <v>74.221289999999996</v>
      </c>
      <c r="E656" s="13">
        <v>5.7861919999999998</v>
      </c>
      <c r="F656" s="12">
        <v>107.9418</v>
      </c>
      <c r="G656" s="11">
        <f t="shared" si="22"/>
        <v>33.720510000000004</v>
      </c>
      <c r="H656" s="10">
        <f t="shared" si="23"/>
        <v>0.45432395475745579</v>
      </c>
    </row>
    <row r="657" spans="1:8" ht="25.5" customHeight="1" x14ac:dyDescent="0.3">
      <c r="A657" s="15">
        <v>5606</v>
      </c>
      <c r="B657" s="14" t="s">
        <v>606</v>
      </c>
      <c r="C657" s="13">
        <v>49.909151999999999</v>
      </c>
      <c r="D657" s="13">
        <v>505.11040000000003</v>
      </c>
      <c r="E657" s="13">
        <v>81.951537999999999</v>
      </c>
      <c r="F657" s="12">
        <v>589.21301000000005</v>
      </c>
      <c r="G657" s="11">
        <f t="shared" si="22"/>
        <v>84.102610000000027</v>
      </c>
      <c r="H657" s="10">
        <f t="shared" si="23"/>
        <v>0.16650342182619884</v>
      </c>
    </row>
    <row r="658" spans="1:8" ht="16.5" customHeight="1" x14ac:dyDescent="0.3">
      <c r="A658" s="15">
        <v>5607</v>
      </c>
      <c r="B658" s="14" t="s">
        <v>605</v>
      </c>
      <c r="C658" s="13">
        <v>1793.5070085</v>
      </c>
      <c r="D658" s="13">
        <v>4967.6079300000001</v>
      </c>
      <c r="E658" s="13">
        <v>1871.7472660000001</v>
      </c>
      <c r="F658" s="12">
        <v>5765.57737</v>
      </c>
      <c r="G658" s="11">
        <f t="shared" si="22"/>
        <v>797.96943999999985</v>
      </c>
      <c r="H658" s="10">
        <f t="shared" si="23"/>
        <v>0.16063454508576724</v>
      </c>
    </row>
    <row r="659" spans="1:8" ht="16.5" customHeight="1" x14ac:dyDescent="0.3">
      <c r="A659" s="15">
        <v>5608</v>
      </c>
      <c r="B659" s="14" t="s">
        <v>604</v>
      </c>
      <c r="C659" s="13">
        <v>505.98300399999999</v>
      </c>
      <c r="D659" s="13">
        <v>1698.4090000000001</v>
      </c>
      <c r="E659" s="13">
        <v>817.79563299999893</v>
      </c>
      <c r="F659" s="12">
        <v>2234.0078900000003</v>
      </c>
      <c r="G659" s="11">
        <f t="shared" si="22"/>
        <v>535.59889000000021</v>
      </c>
      <c r="H659" s="10">
        <f t="shared" si="23"/>
        <v>0.31535330418055968</v>
      </c>
    </row>
    <row r="660" spans="1:8" ht="16.5" customHeight="1" x14ac:dyDescent="0.3">
      <c r="A660" s="15">
        <v>5609</v>
      </c>
      <c r="B660" s="14" t="s">
        <v>603</v>
      </c>
      <c r="C660" s="13">
        <v>98.325019199999801</v>
      </c>
      <c r="D660" s="13">
        <v>628.17856000000006</v>
      </c>
      <c r="E660" s="13">
        <v>211.23216420000099</v>
      </c>
      <c r="F660" s="12">
        <v>1172.1029900000001</v>
      </c>
      <c r="G660" s="11">
        <f t="shared" si="22"/>
        <v>543.92443000000003</v>
      </c>
      <c r="H660" s="10">
        <f t="shared" si="23"/>
        <v>0.86587550839048055</v>
      </c>
    </row>
    <row r="661" spans="1:8" ht="16.5" customHeight="1" x14ac:dyDescent="0.3">
      <c r="A661" s="15">
        <v>5701</v>
      </c>
      <c r="B661" s="14" t="s">
        <v>602</v>
      </c>
      <c r="C661" s="13">
        <v>0.16158</v>
      </c>
      <c r="D661" s="13">
        <v>1.4395799999999999</v>
      </c>
      <c r="E661" s="13">
        <v>5.2999999999999999E-2</v>
      </c>
      <c r="F661" s="12">
        <v>1.43492</v>
      </c>
      <c r="G661" s="11">
        <f t="shared" si="22"/>
        <v>-4.6599999999998865E-3</v>
      </c>
      <c r="H661" s="10">
        <f t="shared" si="23"/>
        <v>-3.2370552522262654E-3</v>
      </c>
    </row>
    <row r="662" spans="1:8" ht="25.5" customHeight="1" x14ac:dyDescent="0.3">
      <c r="A662" s="15">
        <v>5702</v>
      </c>
      <c r="B662" s="14" t="s">
        <v>601</v>
      </c>
      <c r="C662" s="13">
        <v>672.23044079999295</v>
      </c>
      <c r="D662" s="13">
        <v>2148.8814199999997</v>
      </c>
      <c r="E662" s="13">
        <v>1526.35398043999</v>
      </c>
      <c r="F662" s="12">
        <v>4759.9515000000101</v>
      </c>
      <c r="G662" s="11">
        <f t="shared" si="22"/>
        <v>2611.0700800000104</v>
      </c>
      <c r="H662" s="10">
        <f t="shared" si="23"/>
        <v>1.2150833711429321</v>
      </c>
    </row>
    <row r="663" spans="1:8" ht="16.5" customHeight="1" x14ac:dyDescent="0.3">
      <c r="A663" s="15">
        <v>5703</v>
      </c>
      <c r="B663" s="14" t="s">
        <v>600</v>
      </c>
      <c r="C663" s="13">
        <v>1656.89289989998</v>
      </c>
      <c r="D663" s="13">
        <v>5870.9246899999898</v>
      </c>
      <c r="E663" s="13">
        <v>3012.3847848999999</v>
      </c>
      <c r="F663" s="12">
        <v>10282.647150000001</v>
      </c>
      <c r="G663" s="11">
        <f t="shared" si="22"/>
        <v>4411.7224600000109</v>
      </c>
      <c r="H663" s="10">
        <f t="shared" si="23"/>
        <v>0.75145274261728245</v>
      </c>
    </row>
    <row r="664" spans="1:8" ht="25.5" customHeight="1" x14ac:dyDescent="0.3">
      <c r="A664" s="15">
        <v>5704</v>
      </c>
      <c r="B664" s="14" t="s">
        <v>599</v>
      </c>
      <c r="C664" s="13">
        <v>373.47309050000001</v>
      </c>
      <c r="D664" s="13">
        <v>779.75143000000003</v>
      </c>
      <c r="E664" s="13">
        <v>630.39752799999906</v>
      </c>
      <c r="F664" s="12">
        <v>1464.0065900000002</v>
      </c>
      <c r="G664" s="11">
        <f t="shared" si="22"/>
        <v>684.25516000000016</v>
      </c>
      <c r="H664" s="10">
        <f t="shared" si="23"/>
        <v>0.87752985589266586</v>
      </c>
    </row>
    <row r="665" spans="1:8" ht="16.5" customHeight="1" x14ac:dyDescent="0.3">
      <c r="A665" s="15">
        <v>5705</v>
      </c>
      <c r="B665" s="14" t="s">
        <v>598</v>
      </c>
      <c r="C665" s="13">
        <v>404.40884477000202</v>
      </c>
      <c r="D665" s="13">
        <v>1511.30143</v>
      </c>
      <c r="E665" s="13">
        <v>538.54078784000103</v>
      </c>
      <c r="F665" s="12">
        <v>2079.24856</v>
      </c>
      <c r="G665" s="11">
        <f t="shared" si="22"/>
        <v>567.94713000000002</v>
      </c>
      <c r="H665" s="10">
        <f t="shared" si="23"/>
        <v>0.37580003480841012</v>
      </c>
    </row>
    <row r="666" spans="1:8" ht="16.5" customHeight="1" x14ac:dyDescent="0.3">
      <c r="A666" s="15">
        <v>5801</v>
      </c>
      <c r="B666" s="14" t="s">
        <v>597</v>
      </c>
      <c r="C666" s="13">
        <v>241.853677</v>
      </c>
      <c r="D666" s="13">
        <v>1510.61644</v>
      </c>
      <c r="E666" s="13">
        <v>428.66287</v>
      </c>
      <c r="F666" s="12">
        <v>2973.0558999999998</v>
      </c>
      <c r="G666" s="11">
        <f t="shared" si="22"/>
        <v>1462.4394599999998</v>
      </c>
      <c r="H666" s="10">
        <f t="shared" si="23"/>
        <v>0.96810773487941104</v>
      </c>
    </row>
    <row r="667" spans="1:8" ht="25.5" customHeight="1" x14ac:dyDescent="0.3">
      <c r="A667" s="15">
        <v>5802</v>
      </c>
      <c r="B667" s="14" t="s">
        <v>596</v>
      </c>
      <c r="C667" s="13">
        <v>13.825959999999998</v>
      </c>
      <c r="D667" s="13">
        <v>98.390039999999999</v>
      </c>
      <c r="E667" s="13">
        <v>135.73018999999999</v>
      </c>
      <c r="F667" s="12">
        <v>746.11056000000008</v>
      </c>
      <c r="G667" s="11">
        <f t="shared" si="22"/>
        <v>647.72052000000008</v>
      </c>
      <c r="H667" s="10">
        <f t="shared" si="23"/>
        <v>6.5831919572346962</v>
      </c>
    </row>
    <row r="668" spans="1:8" ht="16.5" customHeight="1" x14ac:dyDescent="0.3">
      <c r="A668" s="15">
        <v>5803</v>
      </c>
      <c r="B668" s="14" t="s">
        <v>595</v>
      </c>
      <c r="C668" s="13">
        <v>47.728000000000002</v>
      </c>
      <c r="D668" s="13">
        <v>331.49508000000003</v>
      </c>
      <c r="E668" s="13">
        <v>28.362410000000001</v>
      </c>
      <c r="F668" s="12">
        <v>190.66482999999999</v>
      </c>
      <c r="G668" s="11">
        <f t="shared" si="22"/>
        <v>-140.83025000000004</v>
      </c>
      <c r="H668" s="10">
        <f t="shared" si="23"/>
        <v>-0.42483360537357001</v>
      </c>
    </row>
    <row r="669" spans="1:8" ht="16.5" customHeight="1" x14ac:dyDescent="0.3">
      <c r="A669" s="15">
        <v>5804</v>
      </c>
      <c r="B669" s="14" t="s">
        <v>594</v>
      </c>
      <c r="C669" s="13">
        <v>624.59524499999998</v>
      </c>
      <c r="D669" s="13">
        <v>4071.9632700000002</v>
      </c>
      <c r="E669" s="13">
        <v>1501.033418</v>
      </c>
      <c r="F669" s="12">
        <v>8778.2275199999895</v>
      </c>
      <c r="G669" s="11">
        <f t="shared" si="22"/>
        <v>4706.2642499999893</v>
      </c>
      <c r="H669" s="10">
        <f t="shared" si="23"/>
        <v>1.1557727656025711</v>
      </c>
    </row>
    <row r="670" spans="1:8" ht="16.5" customHeight="1" x14ac:dyDescent="0.3">
      <c r="A670" s="15">
        <v>5805</v>
      </c>
      <c r="B670" s="14" t="s">
        <v>593</v>
      </c>
      <c r="C670" s="13">
        <v>0.20945</v>
      </c>
      <c r="D670" s="13">
        <v>1.50804</v>
      </c>
      <c r="E670" s="13">
        <v>7.0099999999999997E-3</v>
      </c>
      <c r="F670" s="12">
        <v>5.0479999999999997E-2</v>
      </c>
      <c r="G670" s="11">
        <f t="shared" si="22"/>
        <v>-1.45756</v>
      </c>
      <c r="H670" s="10">
        <f t="shared" si="23"/>
        <v>-0.96652608684119778</v>
      </c>
    </row>
    <row r="671" spans="1:8" ht="16.5" customHeight="1" x14ac:dyDescent="0.3">
      <c r="A671" s="15">
        <v>5806</v>
      </c>
      <c r="B671" s="14" t="s">
        <v>592</v>
      </c>
      <c r="C671" s="13">
        <v>1166.6207496</v>
      </c>
      <c r="D671" s="13">
        <v>7734.0082300000095</v>
      </c>
      <c r="E671" s="13">
        <v>1809.9170944999998</v>
      </c>
      <c r="F671" s="12">
        <v>12629.243539999999</v>
      </c>
      <c r="G671" s="11">
        <f t="shared" si="22"/>
        <v>4895.23530999999</v>
      </c>
      <c r="H671" s="10">
        <f t="shared" si="23"/>
        <v>0.63294932775110124</v>
      </c>
    </row>
    <row r="672" spans="1:8" ht="16.5" customHeight="1" x14ac:dyDescent="0.3">
      <c r="A672" s="15">
        <v>5807</v>
      </c>
      <c r="B672" s="14" t="s">
        <v>591</v>
      </c>
      <c r="C672" s="13">
        <v>16.431906900000001</v>
      </c>
      <c r="D672" s="13">
        <v>254.86018999999999</v>
      </c>
      <c r="E672" s="13">
        <v>55.765276</v>
      </c>
      <c r="F672" s="12">
        <v>563.69262000000003</v>
      </c>
      <c r="G672" s="11">
        <f t="shared" si="22"/>
        <v>308.83243000000004</v>
      </c>
      <c r="H672" s="10">
        <f t="shared" si="23"/>
        <v>1.211771952300593</v>
      </c>
    </row>
    <row r="673" spans="1:8" ht="25.5" customHeight="1" x14ac:dyDescent="0.3">
      <c r="A673" s="15">
        <v>5808</v>
      </c>
      <c r="B673" s="14" t="s">
        <v>590</v>
      </c>
      <c r="C673" s="13">
        <v>98.629701999999796</v>
      </c>
      <c r="D673" s="13">
        <v>804.83947999999998</v>
      </c>
      <c r="E673" s="13">
        <v>192.642236</v>
      </c>
      <c r="F673" s="12">
        <v>1789.2212500000001</v>
      </c>
      <c r="G673" s="11">
        <f t="shared" si="22"/>
        <v>984.38177000000007</v>
      </c>
      <c r="H673" s="10">
        <f t="shared" si="23"/>
        <v>1.2230783832820926</v>
      </c>
    </row>
    <row r="674" spans="1:8" ht="16.5" customHeight="1" x14ac:dyDescent="0.3">
      <c r="A674" s="15">
        <v>5809</v>
      </c>
      <c r="B674" s="14" t="s">
        <v>589</v>
      </c>
      <c r="C674" s="13">
        <v>0</v>
      </c>
      <c r="D674" s="13">
        <v>0</v>
      </c>
      <c r="E674" s="13">
        <v>1.2E-2</v>
      </c>
      <c r="F674" s="12">
        <v>3.5224000000000002</v>
      </c>
      <c r="G674" s="11">
        <f t="shared" si="22"/>
        <v>3.5224000000000002</v>
      </c>
      <c r="H674" s="10" t="str">
        <f t="shared" si="23"/>
        <v/>
      </c>
    </row>
    <row r="675" spans="1:8" ht="16.5" customHeight="1" x14ac:dyDescent="0.3">
      <c r="A675" s="15">
        <v>5810</v>
      </c>
      <c r="B675" s="14" t="s">
        <v>588</v>
      </c>
      <c r="C675" s="13">
        <v>23.411626999999999</v>
      </c>
      <c r="D675" s="13">
        <v>639.18174999999997</v>
      </c>
      <c r="E675" s="13">
        <v>25.796479999999999</v>
      </c>
      <c r="F675" s="12">
        <v>449.68344000000002</v>
      </c>
      <c r="G675" s="11">
        <f t="shared" si="22"/>
        <v>-189.49830999999995</v>
      </c>
      <c r="H675" s="10">
        <f t="shared" si="23"/>
        <v>-0.29647015109552166</v>
      </c>
    </row>
    <row r="676" spans="1:8" ht="16.5" customHeight="1" x14ac:dyDescent="0.3">
      <c r="A676" s="15">
        <v>5811</v>
      </c>
      <c r="B676" s="14" t="s">
        <v>587</v>
      </c>
      <c r="C676" s="13">
        <v>469.44297700000004</v>
      </c>
      <c r="D676" s="13">
        <v>3048.7480599999999</v>
      </c>
      <c r="E676" s="13">
        <v>663.379999</v>
      </c>
      <c r="F676" s="12">
        <v>5352.8397199999999</v>
      </c>
      <c r="G676" s="11">
        <f t="shared" si="22"/>
        <v>2304.09166</v>
      </c>
      <c r="H676" s="10">
        <f t="shared" si="23"/>
        <v>0.75575010287993427</v>
      </c>
    </row>
    <row r="677" spans="1:8" ht="16.5" customHeight="1" x14ac:dyDescent="0.3">
      <c r="A677" s="15">
        <v>5901</v>
      </c>
      <c r="B677" s="14" t="s">
        <v>586</v>
      </c>
      <c r="C677" s="13">
        <v>108.41180100000001</v>
      </c>
      <c r="D677" s="13">
        <v>668.83776999999998</v>
      </c>
      <c r="E677" s="13">
        <v>359.20164</v>
      </c>
      <c r="F677" s="12">
        <v>2090.0158099999999</v>
      </c>
      <c r="G677" s="11">
        <f t="shared" si="22"/>
        <v>1421.1780399999998</v>
      </c>
      <c r="H677" s="10">
        <f t="shared" si="23"/>
        <v>2.1248471658530885</v>
      </c>
    </row>
    <row r="678" spans="1:8" ht="16.5" customHeight="1" x14ac:dyDescent="0.3">
      <c r="A678" s="15">
        <v>5902</v>
      </c>
      <c r="B678" s="14" t="s">
        <v>585</v>
      </c>
      <c r="C678" s="13">
        <v>663.15784999999994</v>
      </c>
      <c r="D678" s="13">
        <v>3913.3989700000002</v>
      </c>
      <c r="E678" s="13">
        <v>1028.23678</v>
      </c>
      <c r="F678" s="12">
        <v>6325.0095700000002</v>
      </c>
      <c r="G678" s="11">
        <f t="shared" si="22"/>
        <v>2411.6106</v>
      </c>
      <c r="H678" s="10">
        <f t="shared" si="23"/>
        <v>0.61624450215460647</v>
      </c>
    </row>
    <row r="679" spans="1:8" ht="16.5" customHeight="1" x14ac:dyDescent="0.3">
      <c r="A679" s="15">
        <v>5903</v>
      </c>
      <c r="B679" s="14" t="s">
        <v>584</v>
      </c>
      <c r="C679" s="13">
        <v>3566.9598672999896</v>
      </c>
      <c r="D679" s="13">
        <v>22147.26355</v>
      </c>
      <c r="E679" s="13">
        <v>7105.8174718</v>
      </c>
      <c r="F679" s="12">
        <v>36730.58683</v>
      </c>
      <c r="G679" s="11">
        <f t="shared" si="22"/>
        <v>14583.323280000001</v>
      </c>
      <c r="H679" s="10">
        <f t="shared" si="23"/>
        <v>0.65847066149172184</v>
      </c>
    </row>
    <row r="680" spans="1:8" ht="16.5" customHeight="1" x14ac:dyDescent="0.3">
      <c r="A680" s="15">
        <v>5904</v>
      </c>
      <c r="B680" s="14" t="s">
        <v>583</v>
      </c>
      <c r="C680" s="13">
        <v>258.93049500000001</v>
      </c>
      <c r="D680" s="13">
        <v>536.58107999999993</v>
      </c>
      <c r="E680" s="13">
        <v>86.846496000000002</v>
      </c>
      <c r="F680" s="12">
        <v>193.41820000000001</v>
      </c>
      <c r="G680" s="11">
        <f t="shared" si="22"/>
        <v>-343.16287999999992</v>
      </c>
      <c r="H680" s="10">
        <f t="shared" si="23"/>
        <v>-0.63953592996607322</v>
      </c>
    </row>
    <row r="681" spans="1:8" ht="16.5" customHeight="1" x14ac:dyDescent="0.3">
      <c r="A681" s="15">
        <v>5905</v>
      </c>
      <c r="B681" s="14" t="s">
        <v>582</v>
      </c>
      <c r="C681" s="13">
        <v>0.84646100000000002</v>
      </c>
      <c r="D681" s="13">
        <v>4.2547199999999998</v>
      </c>
      <c r="E681" s="13">
        <v>3.275048</v>
      </c>
      <c r="F681" s="12">
        <v>11780.339759999999</v>
      </c>
      <c r="G681" s="11">
        <f t="shared" si="22"/>
        <v>11776.085039999998</v>
      </c>
      <c r="H681" s="10">
        <f t="shared" si="23"/>
        <v>2767.7696863718406</v>
      </c>
    </row>
    <row r="682" spans="1:8" ht="16.5" customHeight="1" x14ac:dyDescent="0.3">
      <c r="A682" s="15">
        <v>5906</v>
      </c>
      <c r="B682" s="14" t="s">
        <v>581</v>
      </c>
      <c r="C682" s="13">
        <v>532.2808205</v>
      </c>
      <c r="D682" s="13">
        <v>6050.1219700000001</v>
      </c>
      <c r="E682" s="13">
        <v>509.09067060000001</v>
      </c>
      <c r="F682" s="12">
        <v>6374.7602100000004</v>
      </c>
      <c r="G682" s="11">
        <f t="shared" si="22"/>
        <v>324.63824000000022</v>
      </c>
      <c r="H682" s="10">
        <f t="shared" si="23"/>
        <v>5.365813145747212E-2</v>
      </c>
    </row>
    <row r="683" spans="1:8" ht="16.5" customHeight="1" x14ac:dyDescent="0.3">
      <c r="A683" s="15">
        <v>5907</v>
      </c>
      <c r="B683" s="14" t="s">
        <v>580</v>
      </c>
      <c r="C683" s="13">
        <v>84.294058000000007</v>
      </c>
      <c r="D683" s="13">
        <v>576.72521999999992</v>
      </c>
      <c r="E683" s="13">
        <v>106.1450272</v>
      </c>
      <c r="F683" s="12">
        <v>778.19367</v>
      </c>
      <c r="G683" s="11">
        <f t="shared" si="22"/>
        <v>201.46845000000008</v>
      </c>
      <c r="H683" s="10">
        <f t="shared" si="23"/>
        <v>0.34933178403399823</v>
      </c>
    </row>
    <row r="684" spans="1:8" ht="16.5" customHeight="1" x14ac:dyDescent="0.3">
      <c r="A684" s="15">
        <v>5908</v>
      </c>
      <c r="B684" s="14" t="s">
        <v>579</v>
      </c>
      <c r="C684" s="13">
        <v>0.93348299999999995</v>
      </c>
      <c r="D684" s="13">
        <v>26.502230000000001</v>
      </c>
      <c r="E684" s="13">
        <v>1.842171</v>
      </c>
      <c r="F684" s="12">
        <v>66.935679999999991</v>
      </c>
      <c r="G684" s="11">
        <f t="shared" si="22"/>
        <v>40.433449999999993</v>
      </c>
      <c r="H684" s="10">
        <f t="shared" si="23"/>
        <v>1.525662180125974</v>
      </c>
    </row>
    <row r="685" spans="1:8" ht="16.5" customHeight="1" x14ac:dyDescent="0.3">
      <c r="A685" s="15">
        <v>5909</v>
      </c>
      <c r="B685" s="14" t="s">
        <v>578</v>
      </c>
      <c r="C685" s="13">
        <v>303.17863900000003</v>
      </c>
      <c r="D685" s="13">
        <v>1464.97624</v>
      </c>
      <c r="E685" s="13">
        <v>338.070021</v>
      </c>
      <c r="F685" s="12">
        <v>1444.3654899999999</v>
      </c>
      <c r="G685" s="11">
        <f t="shared" si="22"/>
        <v>-20.610750000000053</v>
      </c>
      <c r="H685" s="10">
        <f t="shared" si="23"/>
        <v>-1.406899950814223E-2</v>
      </c>
    </row>
    <row r="686" spans="1:8" ht="16.5" customHeight="1" x14ac:dyDescent="0.3">
      <c r="A686" s="15">
        <v>5910</v>
      </c>
      <c r="B686" s="14" t="s">
        <v>577</v>
      </c>
      <c r="C686" s="13">
        <v>81.722877240000102</v>
      </c>
      <c r="D686" s="13">
        <v>1617.4179799999999</v>
      </c>
      <c r="E686" s="13">
        <v>91.9490270000002</v>
      </c>
      <c r="F686" s="12">
        <v>2259.2431699999997</v>
      </c>
      <c r="G686" s="11">
        <f t="shared" si="22"/>
        <v>641.82518999999979</v>
      </c>
      <c r="H686" s="10">
        <f t="shared" si="23"/>
        <v>0.39682085764868263</v>
      </c>
    </row>
    <row r="687" spans="1:8" ht="16.5" customHeight="1" x14ac:dyDescent="0.3">
      <c r="A687" s="15">
        <v>5911</v>
      </c>
      <c r="B687" s="14" t="s">
        <v>576</v>
      </c>
      <c r="C687" s="13">
        <v>297.17995814</v>
      </c>
      <c r="D687" s="13">
        <v>7420.93181</v>
      </c>
      <c r="E687" s="13">
        <v>418.73742416800002</v>
      </c>
      <c r="F687" s="12">
        <v>8427.8799800000106</v>
      </c>
      <c r="G687" s="11">
        <f t="shared" si="22"/>
        <v>1006.9481700000106</v>
      </c>
      <c r="H687" s="10">
        <f t="shared" si="23"/>
        <v>0.13569026043914162</v>
      </c>
    </row>
    <row r="688" spans="1:8" ht="16.5" customHeight="1" x14ac:dyDescent="0.3">
      <c r="A688" s="15">
        <v>6001</v>
      </c>
      <c r="B688" s="14" t="s">
        <v>575</v>
      </c>
      <c r="C688" s="13">
        <v>2258.9230950000001</v>
      </c>
      <c r="D688" s="13">
        <v>8845.0238000000008</v>
      </c>
      <c r="E688" s="13">
        <v>3293.6984109999999</v>
      </c>
      <c r="F688" s="12">
        <v>15600.967279999999</v>
      </c>
      <c r="G688" s="11">
        <f t="shared" si="22"/>
        <v>6755.9434799999981</v>
      </c>
      <c r="H688" s="10">
        <f t="shared" si="23"/>
        <v>0.76381292269671419</v>
      </c>
    </row>
    <row r="689" spans="1:8" ht="25.5" customHeight="1" x14ac:dyDescent="0.3">
      <c r="A689" s="15">
        <v>6002</v>
      </c>
      <c r="B689" s="14" t="s">
        <v>574</v>
      </c>
      <c r="C689" s="13">
        <v>34.335961000000005</v>
      </c>
      <c r="D689" s="13">
        <v>486.18740000000003</v>
      </c>
      <c r="E689" s="13">
        <v>235.355684</v>
      </c>
      <c r="F689" s="12">
        <v>1986.6955600000001</v>
      </c>
      <c r="G689" s="11">
        <f t="shared" si="22"/>
        <v>1500.5081600000001</v>
      </c>
      <c r="H689" s="10">
        <f t="shared" si="23"/>
        <v>3.0862752922021426</v>
      </c>
    </row>
    <row r="690" spans="1:8" ht="25.5" customHeight="1" x14ac:dyDescent="0.3">
      <c r="A690" s="15">
        <v>6003</v>
      </c>
      <c r="B690" s="14" t="s">
        <v>573</v>
      </c>
      <c r="C690" s="13">
        <v>25.931231</v>
      </c>
      <c r="D690" s="13">
        <v>296.80084000000005</v>
      </c>
      <c r="E690" s="13">
        <v>37.663229000000001</v>
      </c>
      <c r="F690" s="12">
        <v>330.75632000000002</v>
      </c>
      <c r="G690" s="11">
        <f t="shared" si="22"/>
        <v>33.955479999999966</v>
      </c>
      <c r="H690" s="10">
        <f t="shared" si="23"/>
        <v>0.11440493227714571</v>
      </c>
    </row>
    <row r="691" spans="1:8" ht="25.5" customHeight="1" x14ac:dyDescent="0.3">
      <c r="A691" s="15">
        <v>6004</v>
      </c>
      <c r="B691" s="14" t="s">
        <v>572</v>
      </c>
      <c r="C691" s="13">
        <v>2872.699431</v>
      </c>
      <c r="D691" s="13">
        <v>11532.904789999999</v>
      </c>
      <c r="E691" s="13">
        <v>6409.1454560000002</v>
      </c>
      <c r="F691" s="12">
        <v>29503.836640000001</v>
      </c>
      <c r="G691" s="11">
        <f t="shared" si="22"/>
        <v>17970.931850000001</v>
      </c>
      <c r="H691" s="10">
        <f t="shared" si="23"/>
        <v>1.5582311808888178</v>
      </c>
    </row>
    <row r="692" spans="1:8" ht="16.5" customHeight="1" x14ac:dyDescent="0.3">
      <c r="A692" s="15">
        <v>6005</v>
      </c>
      <c r="B692" s="14" t="s">
        <v>571</v>
      </c>
      <c r="C692" s="13">
        <v>2134.6285359999997</v>
      </c>
      <c r="D692" s="13">
        <v>11278.16878</v>
      </c>
      <c r="E692" s="13">
        <v>3209.0854117999997</v>
      </c>
      <c r="F692" s="12">
        <v>16286.911029999999</v>
      </c>
      <c r="G692" s="11">
        <f t="shared" si="22"/>
        <v>5008.7422499999993</v>
      </c>
      <c r="H692" s="10">
        <f t="shared" si="23"/>
        <v>0.4441095312283489</v>
      </c>
    </row>
    <row r="693" spans="1:8" ht="16.5" customHeight="1" x14ac:dyDescent="0.3">
      <c r="A693" s="15">
        <v>6006</v>
      </c>
      <c r="B693" s="14" t="s">
        <v>570</v>
      </c>
      <c r="C693" s="13">
        <v>8686.0333793999998</v>
      </c>
      <c r="D693" s="13">
        <v>36117.425869999999</v>
      </c>
      <c r="E693" s="13">
        <v>19818.444349000001</v>
      </c>
      <c r="F693" s="12">
        <v>83441.067550000094</v>
      </c>
      <c r="G693" s="11">
        <f t="shared" si="22"/>
        <v>47323.641680000095</v>
      </c>
      <c r="H693" s="10">
        <f t="shared" si="23"/>
        <v>1.3102717189850523</v>
      </c>
    </row>
    <row r="694" spans="1:8" ht="25.5" customHeight="1" x14ac:dyDescent="0.3">
      <c r="A694" s="15">
        <v>6101</v>
      </c>
      <c r="B694" s="14" t="s">
        <v>569</v>
      </c>
      <c r="C694" s="13">
        <v>57.000197999999997</v>
      </c>
      <c r="D694" s="13">
        <v>1311.5388700000001</v>
      </c>
      <c r="E694" s="13">
        <v>138.10698499999998</v>
      </c>
      <c r="F694" s="12">
        <v>3634.2145399999999</v>
      </c>
      <c r="G694" s="11">
        <f t="shared" si="22"/>
        <v>2322.6756699999996</v>
      </c>
      <c r="H694" s="10">
        <f t="shared" si="23"/>
        <v>1.7709545047643152</v>
      </c>
    </row>
    <row r="695" spans="1:8" ht="16.5" customHeight="1" x14ac:dyDescent="0.3">
      <c r="A695" s="15">
        <v>6102</v>
      </c>
      <c r="B695" s="14" t="s">
        <v>568</v>
      </c>
      <c r="C695" s="13">
        <v>76.176747000000006</v>
      </c>
      <c r="D695" s="13">
        <v>1223.1772900000001</v>
      </c>
      <c r="E695" s="13">
        <v>123.87874240000001</v>
      </c>
      <c r="F695" s="12">
        <v>1944.576</v>
      </c>
      <c r="G695" s="11">
        <f t="shared" si="22"/>
        <v>721.39870999999994</v>
      </c>
      <c r="H695" s="10">
        <f t="shared" si="23"/>
        <v>0.58977444716946947</v>
      </c>
    </row>
    <row r="696" spans="1:8" ht="25.5" customHeight="1" x14ac:dyDescent="0.3">
      <c r="A696" s="15">
        <v>6103</v>
      </c>
      <c r="B696" s="14" t="s">
        <v>567</v>
      </c>
      <c r="C696" s="13">
        <v>529.633672399999</v>
      </c>
      <c r="D696" s="13">
        <v>10008.90841</v>
      </c>
      <c r="E696" s="13">
        <v>1120.5124286</v>
      </c>
      <c r="F696" s="12">
        <v>20083.049309999999</v>
      </c>
      <c r="G696" s="11">
        <f t="shared" si="22"/>
        <v>10074.140899999999</v>
      </c>
      <c r="H696" s="10">
        <f t="shared" si="23"/>
        <v>1.0065174429945651</v>
      </c>
    </row>
    <row r="697" spans="1:8" ht="16.5" customHeight="1" x14ac:dyDescent="0.3">
      <c r="A697" s="15">
        <v>6104</v>
      </c>
      <c r="B697" s="14" t="s">
        <v>566</v>
      </c>
      <c r="C697" s="13">
        <v>753.84394422000491</v>
      </c>
      <c r="D697" s="13">
        <v>12806.54695</v>
      </c>
      <c r="E697" s="13">
        <v>1752.3257152399901</v>
      </c>
      <c r="F697" s="12">
        <v>25041.499629999998</v>
      </c>
      <c r="G697" s="11">
        <f t="shared" si="22"/>
        <v>12234.952679999999</v>
      </c>
      <c r="H697" s="10">
        <f t="shared" si="23"/>
        <v>0.9553670265504316</v>
      </c>
    </row>
    <row r="698" spans="1:8" ht="16.5" customHeight="1" x14ac:dyDescent="0.3">
      <c r="A698" s="15">
        <v>6105</v>
      </c>
      <c r="B698" s="14" t="s">
        <v>565</v>
      </c>
      <c r="C698" s="13">
        <v>126.768851</v>
      </c>
      <c r="D698" s="13">
        <v>2812.8875900000103</v>
      </c>
      <c r="E698" s="13">
        <v>310.23740149999998</v>
      </c>
      <c r="F698" s="12">
        <v>8056.9753300000102</v>
      </c>
      <c r="G698" s="11">
        <f t="shared" si="22"/>
        <v>5244.0877399999999</v>
      </c>
      <c r="H698" s="10">
        <f t="shared" si="23"/>
        <v>1.8643076099603328</v>
      </c>
    </row>
    <row r="699" spans="1:8" ht="16.5" customHeight="1" x14ac:dyDescent="0.3">
      <c r="A699" s="15">
        <v>6106</v>
      </c>
      <c r="B699" s="14" t="s">
        <v>564</v>
      </c>
      <c r="C699" s="13">
        <v>67.326324999999997</v>
      </c>
      <c r="D699" s="13">
        <v>1720.00261</v>
      </c>
      <c r="E699" s="13">
        <v>179.99168410999999</v>
      </c>
      <c r="F699" s="12">
        <v>4393.5642600000101</v>
      </c>
      <c r="G699" s="11">
        <f t="shared" si="22"/>
        <v>2673.5616500000101</v>
      </c>
      <c r="H699" s="10">
        <f t="shared" si="23"/>
        <v>1.5543939494370942</v>
      </c>
    </row>
    <row r="700" spans="1:8" ht="16.5" customHeight="1" x14ac:dyDescent="0.3">
      <c r="A700" s="15">
        <v>6107</v>
      </c>
      <c r="B700" s="14" t="s">
        <v>563</v>
      </c>
      <c r="C700" s="13">
        <v>347.70790915999902</v>
      </c>
      <c r="D700" s="13">
        <v>5468.5769200000104</v>
      </c>
      <c r="E700" s="13">
        <v>854.23826524000299</v>
      </c>
      <c r="F700" s="12">
        <v>12629.707619999999</v>
      </c>
      <c r="G700" s="11">
        <f t="shared" si="22"/>
        <v>7161.1306999999888</v>
      </c>
      <c r="H700" s="10">
        <f t="shared" si="23"/>
        <v>1.3095053438509512</v>
      </c>
    </row>
    <row r="701" spans="1:8" ht="16.5" customHeight="1" x14ac:dyDescent="0.3">
      <c r="A701" s="15">
        <v>6108</v>
      </c>
      <c r="B701" s="14" t="s">
        <v>562</v>
      </c>
      <c r="C701" s="13">
        <v>565.15527052000095</v>
      </c>
      <c r="D701" s="13">
        <v>8381.5696399999997</v>
      </c>
      <c r="E701" s="13">
        <v>1310.24132880401</v>
      </c>
      <c r="F701" s="12">
        <v>15403.264380000001</v>
      </c>
      <c r="G701" s="11">
        <f t="shared" si="22"/>
        <v>7021.6947400000008</v>
      </c>
      <c r="H701" s="10">
        <f t="shared" si="23"/>
        <v>0.83775414887562771</v>
      </c>
    </row>
    <row r="702" spans="1:8" ht="16.5" customHeight="1" x14ac:dyDescent="0.3">
      <c r="A702" s="15">
        <v>6109</v>
      </c>
      <c r="B702" s="14" t="s">
        <v>561</v>
      </c>
      <c r="C702" s="13">
        <v>1538.0240616000099</v>
      </c>
      <c r="D702" s="13">
        <v>25723.365790000098</v>
      </c>
      <c r="E702" s="13">
        <v>4030.0853361189797</v>
      </c>
      <c r="F702" s="12">
        <v>58031.793710000296</v>
      </c>
      <c r="G702" s="11">
        <f t="shared" si="22"/>
        <v>32308.427920000198</v>
      </c>
      <c r="H702" s="10">
        <f t="shared" si="23"/>
        <v>1.2559953539423689</v>
      </c>
    </row>
    <row r="703" spans="1:8" ht="16.5" customHeight="1" x14ac:dyDescent="0.3">
      <c r="A703" s="15">
        <v>6110</v>
      </c>
      <c r="B703" s="14" t="s">
        <v>560</v>
      </c>
      <c r="C703" s="13">
        <v>1670.6925824300099</v>
      </c>
      <c r="D703" s="13">
        <v>26492.832879999998</v>
      </c>
      <c r="E703" s="13">
        <v>3704.7186688010102</v>
      </c>
      <c r="F703" s="12">
        <v>48560.83268</v>
      </c>
      <c r="G703" s="11">
        <f t="shared" si="22"/>
        <v>22067.999800000001</v>
      </c>
      <c r="H703" s="10">
        <f t="shared" si="23"/>
        <v>0.83297999500308639</v>
      </c>
    </row>
    <row r="704" spans="1:8" ht="16.5" customHeight="1" x14ac:dyDescent="0.3">
      <c r="A704" s="15">
        <v>6111</v>
      </c>
      <c r="B704" s="14" t="s">
        <v>559</v>
      </c>
      <c r="C704" s="13">
        <v>397.15058799999997</v>
      </c>
      <c r="D704" s="13">
        <v>4538.0457900000001</v>
      </c>
      <c r="E704" s="13">
        <v>697.498306111999</v>
      </c>
      <c r="F704" s="12">
        <v>7643.3157300000003</v>
      </c>
      <c r="G704" s="11">
        <f t="shared" si="22"/>
        <v>3105.2699400000001</v>
      </c>
      <c r="H704" s="10">
        <f t="shared" si="23"/>
        <v>0.68427470406815794</v>
      </c>
    </row>
    <row r="705" spans="1:8" ht="16.5" customHeight="1" x14ac:dyDescent="0.3">
      <c r="A705" s="15">
        <v>6112</v>
      </c>
      <c r="B705" s="14" t="s">
        <v>558</v>
      </c>
      <c r="C705" s="13">
        <v>380.18872800000003</v>
      </c>
      <c r="D705" s="13">
        <v>4289.1290300000001</v>
      </c>
      <c r="E705" s="13">
        <v>683.01115586000094</v>
      </c>
      <c r="F705" s="12">
        <v>9013.9629599999607</v>
      </c>
      <c r="G705" s="11">
        <f t="shared" si="22"/>
        <v>4724.8339299999607</v>
      </c>
      <c r="H705" s="10">
        <f t="shared" si="23"/>
        <v>1.1015835375789478</v>
      </c>
    </row>
    <row r="706" spans="1:8" ht="16.5" customHeight="1" x14ac:dyDescent="0.3">
      <c r="A706" s="15">
        <v>6113</v>
      </c>
      <c r="B706" s="14" t="s">
        <v>557</v>
      </c>
      <c r="C706" s="13">
        <v>11.17394</v>
      </c>
      <c r="D706" s="13">
        <v>294.12778000000003</v>
      </c>
      <c r="E706" s="13">
        <v>18.118376000000001</v>
      </c>
      <c r="F706" s="12">
        <v>389.40792999999996</v>
      </c>
      <c r="G706" s="11">
        <f t="shared" si="22"/>
        <v>95.280149999999935</v>
      </c>
      <c r="H706" s="10">
        <f t="shared" si="23"/>
        <v>0.32394134957262427</v>
      </c>
    </row>
    <row r="707" spans="1:8" ht="16.5" customHeight="1" x14ac:dyDescent="0.3">
      <c r="A707" s="15">
        <v>6114</v>
      </c>
      <c r="B707" s="14" t="s">
        <v>556</v>
      </c>
      <c r="C707" s="13">
        <v>55.527226999999996</v>
      </c>
      <c r="D707" s="13">
        <v>1393.3358899999998</v>
      </c>
      <c r="E707" s="13">
        <v>99.5990630000002</v>
      </c>
      <c r="F707" s="12">
        <v>2645.0032099999999</v>
      </c>
      <c r="G707" s="11">
        <f t="shared" si="22"/>
        <v>1251.66732</v>
      </c>
      <c r="H707" s="10">
        <f t="shared" si="23"/>
        <v>0.89832417939080011</v>
      </c>
    </row>
    <row r="708" spans="1:8" ht="16.5" customHeight="1" x14ac:dyDescent="0.3">
      <c r="A708" s="15">
        <v>6115</v>
      </c>
      <c r="B708" s="14" t="s">
        <v>555</v>
      </c>
      <c r="C708" s="13">
        <v>516.57840001</v>
      </c>
      <c r="D708" s="13">
        <v>9714.5153500000597</v>
      </c>
      <c r="E708" s="13">
        <v>854.86757934999798</v>
      </c>
      <c r="F708" s="12">
        <v>15521.69895</v>
      </c>
      <c r="G708" s="11">
        <f t="shared" si="22"/>
        <v>5807.1835999999403</v>
      </c>
      <c r="H708" s="10">
        <f t="shared" si="23"/>
        <v>0.59778418076202888</v>
      </c>
    </row>
    <row r="709" spans="1:8" ht="16.5" customHeight="1" x14ac:dyDescent="0.3">
      <c r="A709" s="15">
        <v>6116</v>
      </c>
      <c r="B709" s="14" t="s">
        <v>554</v>
      </c>
      <c r="C709" s="13">
        <v>1026.8854991000001</v>
      </c>
      <c r="D709" s="13">
        <v>7239.8201300000101</v>
      </c>
      <c r="E709" s="13">
        <v>1523.6833597</v>
      </c>
      <c r="F709" s="12">
        <v>10710.75452</v>
      </c>
      <c r="G709" s="11">
        <f t="shared" si="22"/>
        <v>3470.9343899999903</v>
      </c>
      <c r="H709" s="10">
        <f t="shared" si="23"/>
        <v>0.47942273808948699</v>
      </c>
    </row>
    <row r="710" spans="1:8" ht="16.5" customHeight="1" x14ac:dyDescent="0.3">
      <c r="A710" s="15">
        <v>6117</v>
      </c>
      <c r="B710" s="14" t="s">
        <v>553</v>
      </c>
      <c r="C710" s="13">
        <v>84.651301799999999</v>
      </c>
      <c r="D710" s="13">
        <v>1232.9154799999999</v>
      </c>
      <c r="E710" s="13">
        <v>246.41175200000001</v>
      </c>
      <c r="F710" s="12">
        <v>3010.6424500000098</v>
      </c>
      <c r="G710" s="11">
        <f t="shared" si="22"/>
        <v>1777.7269700000099</v>
      </c>
      <c r="H710" s="10">
        <f t="shared" si="23"/>
        <v>1.4418887578571162</v>
      </c>
    </row>
    <row r="711" spans="1:8" ht="25.5" customHeight="1" x14ac:dyDescent="0.3">
      <c r="A711" s="15">
        <v>6201</v>
      </c>
      <c r="B711" s="14" t="s">
        <v>552</v>
      </c>
      <c r="C711" s="13">
        <v>664.69853339999906</v>
      </c>
      <c r="D711" s="13">
        <v>12195.775710000002</v>
      </c>
      <c r="E711" s="13">
        <v>1483.2976120400001</v>
      </c>
      <c r="F711" s="12">
        <v>29921.617140000002</v>
      </c>
      <c r="G711" s="11">
        <f t="shared" ref="G711:G774" si="24">F711-D711</f>
        <v>17725.84143</v>
      </c>
      <c r="H711" s="10">
        <f t="shared" ref="H711:H774" si="25">IF(D711&lt;&gt;0,G711/D711,"")</f>
        <v>1.4534410808707794</v>
      </c>
    </row>
    <row r="712" spans="1:8" ht="16.5" customHeight="1" x14ac:dyDescent="0.3">
      <c r="A712" s="15">
        <v>6202</v>
      </c>
      <c r="B712" s="14" t="s">
        <v>551</v>
      </c>
      <c r="C712" s="13">
        <v>981.35843099999909</v>
      </c>
      <c r="D712" s="13">
        <v>15589.190409999999</v>
      </c>
      <c r="E712" s="13">
        <v>1658.3375752699999</v>
      </c>
      <c r="F712" s="12">
        <v>24607.299780000001</v>
      </c>
      <c r="G712" s="11">
        <f t="shared" si="24"/>
        <v>9018.1093700000019</v>
      </c>
      <c r="H712" s="10">
        <f t="shared" si="25"/>
        <v>0.57848477905659257</v>
      </c>
    </row>
    <row r="713" spans="1:8" ht="16.5" customHeight="1" x14ac:dyDescent="0.3">
      <c r="A713" s="15">
        <v>6203</v>
      </c>
      <c r="B713" s="14" t="s">
        <v>550</v>
      </c>
      <c r="C713" s="13">
        <v>1359.5673798199998</v>
      </c>
      <c r="D713" s="13">
        <v>21110.357920000002</v>
      </c>
      <c r="E713" s="13">
        <v>2644.8378380999902</v>
      </c>
      <c r="F713" s="12">
        <v>45622.678120000201</v>
      </c>
      <c r="G713" s="11">
        <f t="shared" si="24"/>
        <v>24512.320200000198</v>
      </c>
      <c r="H713" s="10">
        <f t="shared" si="25"/>
        <v>1.1611513311565964</v>
      </c>
    </row>
    <row r="714" spans="1:8" ht="16.5" customHeight="1" x14ac:dyDescent="0.3">
      <c r="A714" s="15">
        <v>6204</v>
      </c>
      <c r="B714" s="14" t="s">
        <v>549</v>
      </c>
      <c r="C714" s="13">
        <v>1762.3063448</v>
      </c>
      <c r="D714" s="13">
        <v>28699.774219999897</v>
      </c>
      <c r="E714" s="13">
        <v>3513.4429691599998</v>
      </c>
      <c r="F714" s="12">
        <v>51124.625299999898</v>
      </c>
      <c r="G714" s="11">
        <f t="shared" si="24"/>
        <v>22424.85108</v>
      </c>
      <c r="H714" s="10">
        <f t="shared" si="25"/>
        <v>0.78135984304618267</v>
      </c>
    </row>
    <row r="715" spans="1:8" ht="16.5" customHeight="1" x14ac:dyDescent="0.3">
      <c r="A715" s="15">
        <v>6205</v>
      </c>
      <c r="B715" s="14" t="s">
        <v>548</v>
      </c>
      <c r="C715" s="13">
        <v>196.78726</v>
      </c>
      <c r="D715" s="13">
        <v>4353.0670300000202</v>
      </c>
      <c r="E715" s="13">
        <v>348.94573044999999</v>
      </c>
      <c r="F715" s="12">
        <v>7358.39083999999</v>
      </c>
      <c r="G715" s="11">
        <f t="shared" si="24"/>
        <v>3005.3238099999699</v>
      </c>
      <c r="H715" s="10">
        <f t="shared" si="25"/>
        <v>0.6903922657951711</v>
      </c>
    </row>
    <row r="716" spans="1:8" ht="16.5" customHeight="1" x14ac:dyDescent="0.3">
      <c r="A716" s="15">
        <v>6206</v>
      </c>
      <c r="B716" s="14" t="s">
        <v>547</v>
      </c>
      <c r="C716" s="13">
        <v>297.27138199999996</v>
      </c>
      <c r="D716" s="13">
        <v>5897.6591899999903</v>
      </c>
      <c r="E716" s="13">
        <v>486.32285687000001</v>
      </c>
      <c r="F716" s="12">
        <v>9561.0699299999305</v>
      </c>
      <c r="G716" s="11">
        <f t="shared" si="24"/>
        <v>3663.4107399999402</v>
      </c>
      <c r="H716" s="10">
        <f t="shared" si="25"/>
        <v>0.62116351962344341</v>
      </c>
    </row>
    <row r="717" spans="1:8" ht="16.5" customHeight="1" x14ac:dyDescent="0.3">
      <c r="A717" s="15">
        <v>6207</v>
      </c>
      <c r="B717" s="14" t="s">
        <v>546</v>
      </c>
      <c r="C717" s="13">
        <v>15.15480689</v>
      </c>
      <c r="D717" s="13">
        <v>216.43491</v>
      </c>
      <c r="E717" s="13">
        <v>24.142313359999999</v>
      </c>
      <c r="F717" s="12">
        <v>380.16144000000003</v>
      </c>
      <c r="G717" s="11">
        <f t="shared" si="24"/>
        <v>163.72653000000003</v>
      </c>
      <c r="H717" s="10">
        <f t="shared" si="25"/>
        <v>0.7564700629856802</v>
      </c>
    </row>
    <row r="718" spans="1:8" ht="16.5" customHeight="1" x14ac:dyDescent="0.3">
      <c r="A718" s="15">
        <v>6208</v>
      </c>
      <c r="B718" s="14" t="s">
        <v>545</v>
      </c>
      <c r="C718" s="13">
        <v>168.58310649999999</v>
      </c>
      <c r="D718" s="13">
        <v>1968.3391799999999</v>
      </c>
      <c r="E718" s="13">
        <v>338.61481419000097</v>
      </c>
      <c r="F718" s="12">
        <v>3903.1021700000001</v>
      </c>
      <c r="G718" s="11">
        <f t="shared" si="24"/>
        <v>1934.7629900000002</v>
      </c>
      <c r="H718" s="10">
        <f t="shared" si="25"/>
        <v>0.98294186777301273</v>
      </c>
    </row>
    <row r="719" spans="1:8" ht="16.5" customHeight="1" x14ac:dyDescent="0.3">
      <c r="A719" s="15">
        <v>6209</v>
      </c>
      <c r="B719" s="14" t="s">
        <v>544</v>
      </c>
      <c r="C719" s="13">
        <v>14.819420000000001</v>
      </c>
      <c r="D719" s="13">
        <v>452.71827999999897</v>
      </c>
      <c r="E719" s="13">
        <v>22.573830999999998</v>
      </c>
      <c r="F719" s="12">
        <v>734.45282999999904</v>
      </c>
      <c r="G719" s="11">
        <f t="shared" si="24"/>
        <v>281.73455000000007</v>
      </c>
      <c r="H719" s="10">
        <f t="shared" si="25"/>
        <v>0.62231759230044947</v>
      </c>
    </row>
    <row r="720" spans="1:8" ht="25.5" customHeight="1" x14ac:dyDescent="0.3">
      <c r="A720" s="15">
        <v>6210</v>
      </c>
      <c r="B720" s="14" t="s">
        <v>543</v>
      </c>
      <c r="C720" s="13">
        <v>176.3536</v>
      </c>
      <c r="D720" s="13">
        <v>2740.1695800000002</v>
      </c>
      <c r="E720" s="13">
        <v>452.89301100000097</v>
      </c>
      <c r="F720" s="12">
        <v>4702.1569200000004</v>
      </c>
      <c r="G720" s="11">
        <f t="shared" si="24"/>
        <v>1961.9873400000001</v>
      </c>
      <c r="H720" s="10">
        <f t="shared" si="25"/>
        <v>0.7160094595313331</v>
      </c>
    </row>
    <row r="721" spans="1:8" ht="16.5" customHeight="1" x14ac:dyDescent="0.3">
      <c r="A721" s="15">
        <v>6211</v>
      </c>
      <c r="B721" s="14" t="s">
        <v>542</v>
      </c>
      <c r="C721" s="13">
        <v>269.26637040999998</v>
      </c>
      <c r="D721" s="13">
        <v>5031.5181700000103</v>
      </c>
      <c r="E721" s="13">
        <v>756.75570966000294</v>
      </c>
      <c r="F721" s="12">
        <v>10868.36355</v>
      </c>
      <c r="G721" s="11">
        <f t="shared" si="24"/>
        <v>5836.8453799999897</v>
      </c>
      <c r="H721" s="10">
        <f t="shared" si="25"/>
        <v>1.160056504377083</v>
      </c>
    </row>
    <row r="722" spans="1:8" ht="16.5" customHeight="1" x14ac:dyDescent="0.3">
      <c r="A722" s="15">
        <v>6212</v>
      </c>
      <c r="B722" s="14" t="s">
        <v>541</v>
      </c>
      <c r="C722" s="13">
        <v>175.812397</v>
      </c>
      <c r="D722" s="13">
        <v>4508.3432599999996</v>
      </c>
      <c r="E722" s="13">
        <v>490.76088637319901</v>
      </c>
      <c r="F722" s="12">
        <v>10732.889640000001</v>
      </c>
      <c r="G722" s="11">
        <f t="shared" si="24"/>
        <v>6224.5463800000016</v>
      </c>
      <c r="H722" s="10">
        <f t="shared" si="25"/>
        <v>1.380672681964328</v>
      </c>
    </row>
    <row r="723" spans="1:8" ht="16.5" customHeight="1" x14ac:dyDescent="0.3">
      <c r="A723" s="15">
        <v>6213</v>
      </c>
      <c r="B723" s="14" t="s">
        <v>540</v>
      </c>
      <c r="C723" s="13">
        <v>7.6686730000000001</v>
      </c>
      <c r="D723" s="13">
        <v>77.867899999999992</v>
      </c>
      <c r="E723" s="13">
        <v>17.310646999999999</v>
      </c>
      <c r="F723" s="12">
        <v>126.30246000000001</v>
      </c>
      <c r="G723" s="11">
        <f t="shared" si="24"/>
        <v>48.434560000000019</v>
      </c>
      <c r="H723" s="10">
        <f t="shared" si="25"/>
        <v>0.62200932605091475</v>
      </c>
    </row>
    <row r="724" spans="1:8" ht="16.5" customHeight="1" x14ac:dyDescent="0.3">
      <c r="A724" s="15">
        <v>6214</v>
      </c>
      <c r="B724" s="14" t="s">
        <v>539</v>
      </c>
      <c r="C724" s="13">
        <v>18.144421999999999</v>
      </c>
      <c r="D724" s="13">
        <v>410.64990999999901</v>
      </c>
      <c r="E724" s="13">
        <v>21.120978999999998</v>
      </c>
      <c r="F724" s="12">
        <v>369.11466999999999</v>
      </c>
      <c r="G724" s="11">
        <f t="shared" si="24"/>
        <v>-41.535239999999021</v>
      </c>
      <c r="H724" s="10">
        <f t="shared" si="25"/>
        <v>-0.10114513357618689</v>
      </c>
    </row>
    <row r="725" spans="1:8" ht="16.5" customHeight="1" x14ac:dyDescent="0.3">
      <c r="A725" s="15">
        <v>6215</v>
      </c>
      <c r="B725" s="14" t="s">
        <v>538</v>
      </c>
      <c r="C725" s="13">
        <v>0.68893100000000007</v>
      </c>
      <c r="D725" s="13">
        <v>28.243580000000001</v>
      </c>
      <c r="E725" s="13">
        <v>1.6348019999999999</v>
      </c>
      <c r="F725" s="12">
        <v>47.581400000000002</v>
      </c>
      <c r="G725" s="11">
        <f t="shared" si="24"/>
        <v>19.337820000000001</v>
      </c>
      <c r="H725" s="10">
        <f t="shared" si="25"/>
        <v>0.68468019988967399</v>
      </c>
    </row>
    <row r="726" spans="1:8" ht="16.5" customHeight="1" x14ac:dyDescent="0.3">
      <c r="A726" s="15">
        <v>6216</v>
      </c>
      <c r="B726" s="14" t="s">
        <v>537</v>
      </c>
      <c r="C726" s="13">
        <v>13.931728100000001</v>
      </c>
      <c r="D726" s="13">
        <v>355.01158000000004</v>
      </c>
      <c r="E726" s="13">
        <v>16.551893150000001</v>
      </c>
      <c r="F726" s="12">
        <v>578.98494999999991</v>
      </c>
      <c r="G726" s="11">
        <f t="shared" si="24"/>
        <v>223.97336999999987</v>
      </c>
      <c r="H726" s="10">
        <f t="shared" si="25"/>
        <v>0.63089032194386407</v>
      </c>
    </row>
    <row r="727" spans="1:8" ht="16.5" customHeight="1" x14ac:dyDescent="0.3">
      <c r="A727" s="15">
        <v>6217</v>
      </c>
      <c r="B727" s="14" t="s">
        <v>536</v>
      </c>
      <c r="C727" s="13">
        <v>44.208222800000001</v>
      </c>
      <c r="D727" s="13">
        <v>710.09570999999994</v>
      </c>
      <c r="E727" s="13">
        <v>51.283078999999901</v>
      </c>
      <c r="F727" s="12">
        <v>1069.1764900000001</v>
      </c>
      <c r="G727" s="11">
        <f t="shared" si="24"/>
        <v>359.08078000000012</v>
      </c>
      <c r="H727" s="10">
        <f t="shared" si="25"/>
        <v>0.50567941045581044</v>
      </c>
    </row>
    <row r="728" spans="1:8" ht="16.5" customHeight="1" x14ac:dyDescent="0.3">
      <c r="A728" s="15">
        <v>6301</v>
      </c>
      <c r="B728" s="14" t="s">
        <v>535</v>
      </c>
      <c r="C728" s="13">
        <v>687.737713710001</v>
      </c>
      <c r="D728" s="13">
        <v>3263.0329999999999</v>
      </c>
      <c r="E728" s="13">
        <v>1133.26236595</v>
      </c>
      <c r="F728" s="12">
        <v>5312.4263700000001</v>
      </c>
      <c r="G728" s="11">
        <f t="shared" si="24"/>
        <v>2049.3933700000002</v>
      </c>
      <c r="H728" s="10">
        <f t="shared" si="25"/>
        <v>0.62806394235056784</v>
      </c>
    </row>
    <row r="729" spans="1:8" ht="16.5" customHeight="1" x14ac:dyDescent="0.3">
      <c r="A729" s="15">
        <v>6302</v>
      </c>
      <c r="B729" s="14" t="s">
        <v>534</v>
      </c>
      <c r="C729" s="13">
        <v>3622.06344386007</v>
      </c>
      <c r="D729" s="13">
        <v>18716.218760000003</v>
      </c>
      <c r="E729" s="13">
        <v>6994.0803608901206</v>
      </c>
      <c r="F729" s="12">
        <v>34543.714180000097</v>
      </c>
      <c r="G729" s="11">
        <f t="shared" si="24"/>
        <v>15827.495420000094</v>
      </c>
      <c r="H729" s="10">
        <f t="shared" si="25"/>
        <v>0.84565668006757633</v>
      </c>
    </row>
    <row r="730" spans="1:8" ht="16.5" customHeight="1" x14ac:dyDescent="0.3">
      <c r="A730" s="15">
        <v>6303</v>
      </c>
      <c r="B730" s="14" t="s">
        <v>533</v>
      </c>
      <c r="C730" s="13">
        <v>413.78247269999997</v>
      </c>
      <c r="D730" s="13">
        <v>2529.46661000001</v>
      </c>
      <c r="E730" s="13">
        <v>795.79662060001294</v>
      </c>
      <c r="F730" s="12">
        <v>4576.76828999999</v>
      </c>
      <c r="G730" s="11">
        <f t="shared" si="24"/>
        <v>2047.30167999998</v>
      </c>
      <c r="H730" s="10">
        <f t="shared" si="25"/>
        <v>0.80938078878217412</v>
      </c>
    </row>
    <row r="731" spans="1:8" ht="16.5" customHeight="1" x14ac:dyDescent="0.3">
      <c r="A731" s="15">
        <v>6304</v>
      </c>
      <c r="B731" s="14" t="s">
        <v>532</v>
      </c>
      <c r="C731" s="13">
        <v>319.90465086000097</v>
      </c>
      <c r="D731" s="13">
        <v>1793.1691899999998</v>
      </c>
      <c r="E731" s="13">
        <v>994.90573810999092</v>
      </c>
      <c r="F731" s="12">
        <v>4851.7347499999896</v>
      </c>
      <c r="G731" s="11">
        <f t="shared" si="24"/>
        <v>3058.56555999999</v>
      </c>
      <c r="H731" s="10">
        <f t="shared" si="25"/>
        <v>1.7056759490720395</v>
      </c>
    </row>
    <row r="732" spans="1:8" ht="16.5" customHeight="1" x14ac:dyDescent="0.3">
      <c r="A732" s="15">
        <v>6305</v>
      </c>
      <c r="B732" s="14" t="s">
        <v>531</v>
      </c>
      <c r="C732" s="13">
        <v>2860.7978280000002</v>
      </c>
      <c r="D732" s="13">
        <v>8351.3627699999997</v>
      </c>
      <c r="E732" s="13">
        <v>5192.0323789999993</v>
      </c>
      <c r="F732" s="12">
        <v>14115.70721</v>
      </c>
      <c r="G732" s="11">
        <f t="shared" si="24"/>
        <v>5764.3444400000008</v>
      </c>
      <c r="H732" s="10">
        <f t="shared" si="25"/>
        <v>0.69022800215395275</v>
      </c>
    </row>
    <row r="733" spans="1:8" ht="16.5" customHeight="1" x14ac:dyDescent="0.3">
      <c r="A733" s="15">
        <v>6306</v>
      </c>
      <c r="B733" s="14" t="s">
        <v>530</v>
      </c>
      <c r="C733" s="13">
        <v>994.52964110000107</v>
      </c>
      <c r="D733" s="13">
        <v>4847.9100899999994</v>
      </c>
      <c r="E733" s="13">
        <v>1550.9206463999999</v>
      </c>
      <c r="F733" s="12">
        <v>7264.8069299999997</v>
      </c>
      <c r="G733" s="11">
        <f t="shared" si="24"/>
        <v>2416.8968400000003</v>
      </c>
      <c r="H733" s="10">
        <f t="shared" si="25"/>
        <v>0.49854407262738665</v>
      </c>
    </row>
    <row r="734" spans="1:8" ht="16.5" customHeight="1" x14ac:dyDescent="0.3">
      <c r="A734" s="15">
        <v>6307</v>
      </c>
      <c r="B734" s="14" t="s">
        <v>529</v>
      </c>
      <c r="C734" s="13">
        <v>1874.53643795998</v>
      </c>
      <c r="D734" s="13">
        <v>13988.032670000101</v>
      </c>
      <c r="E734" s="13">
        <v>2871.8373603300402</v>
      </c>
      <c r="F734" s="12">
        <v>19860.571039999999</v>
      </c>
      <c r="G734" s="11">
        <f t="shared" si="24"/>
        <v>5872.5383699998984</v>
      </c>
      <c r="H734" s="10">
        <f t="shared" si="25"/>
        <v>0.41982589750413102</v>
      </c>
    </row>
    <row r="735" spans="1:8" ht="16.5" customHeight="1" x14ac:dyDescent="0.3">
      <c r="A735" s="15">
        <v>6308</v>
      </c>
      <c r="B735" s="14" t="s">
        <v>528</v>
      </c>
      <c r="C735" s="13">
        <v>6.1814750000000007</v>
      </c>
      <c r="D735" s="13">
        <v>48.307949999999998</v>
      </c>
      <c r="E735" s="13">
        <v>13.9061915</v>
      </c>
      <c r="F735" s="12">
        <v>96.536100000000005</v>
      </c>
      <c r="G735" s="11">
        <f t="shared" si="24"/>
        <v>48.228150000000007</v>
      </c>
      <c r="H735" s="10">
        <f t="shared" si="25"/>
        <v>0.99834809798387236</v>
      </c>
    </row>
    <row r="736" spans="1:8" ht="16.5" customHeight="1" x14ac:dyDescent="0.3">
      <c r="A736" s="15">
        <v>6309</v>
      </c>
      <c r="B736" s="14" t="s">
        <v>527</v>
      </c>
      <c r="C736" s="13">
        <v>37111.246662799997</v>
      </c>
      <c r="D736" s="13">
        <v>56110.581869999995</v>
      </c>
      <c r="E736" s="13">
        <v>74661.522300000099</v>
      </c>
      <c r="F736" s="12">
        <v>114362.58855</v>
      </c>
      <c r="G736" s="11">
        <f t="shared" si="24"/>
        <v>58252.006680000006</v>
      </c>
      <c r="H736" s="10">
        <f t="shared" si="25"/>
        <v>1.038164366481912</v>
      </c>
    </row>
    <row r="737" spans="1:8" ht="25.5" customHeight="1" x14ac:dyDescent="0.3">
      <c r="A737" s="15">
        <v>6310</v>
      </c>
      <c r="B737" s="14" t="s">
        <v>526</v>
      </c>
      <c r="C737" s="13">
        <v>263.77263750000003</v>
      </c>
      <c r="D737" s="13">
        <v>689.25894999999991</v>
      </c>
      <c r="E737" s="13">
        <v>341.0826945</v>
      </c>
      <c r="F737" s="12">
        <v>551.88668000000007</v>
      </c>
      <c r="G737" s="11">
        <f t="shared" si="24"/>
        <v>-137.37226999999984</v>
      </c>
      <c r="H737" s="10">
        <f t="shared" si="25"/>
        <v>-0.19930429630257229</v>
      </c>
    </row>
    <row r="738" spans="1:8" ht="16.5" customHeight="1" x14ac:dyDescent="0.3">
      <c r="A738" s="15">
        <v>6401</v>
      </c>
      <c r="B738" s="14" t="s">
        <v>525</v>
      </c>
      <c r="C738" s="13">
        <v>114.27838989999999</v>
      </c>
      <c r="D738" s="13">
        <v>983.24842000000001</v>
      </c>
      <c r="E738" s="13">
        <v>184.4491185</v>
      </c>
      <c r="F738" s="12">
        <v>2033.0398500000001</v>
      </c>
      <c r="G738" s="11">
        <f t="shared" si="24"/>
        <v>1049.7914300000002</v>
      </c>
      <c r="H738" s="10">
        <f t="shared" si="25"/>
        <v>1.0676767016823685</v>
      </c>
    </row>
    <row r="739" spans="1:8" ht="16.5" customHeight="1" x14ac:dyDescent="0.3">
      <c r="A739" s="15">
        <v>6402</v>
      </c>
      <c r="B739" s="14" t="s">
        <v>524</v>
      </c>
      <c r="C739" s="13">
        <v>2016.3339742399901</v>
      </c>
      <c r="D739" s="13">
        <v>31801.828019999899</v>
      </c>
      <c r="E739" s="13">
        <v>4473.9942672299903</v>
      </c>
      <c r="F739" s="12">
        <v>62092.117849999799</v>
      </c>
      <c r="G739" s="11">
        <f t="shared" si="24"/>
        <v>30290.2898299999</v>
      </c>
      <c r="H739" s="10">
        <f t="shared" si="25"/>
        <v>0.95247008476841633</v>
      </c>
    </row>
    <row r="740" spans="1:8" ht="16.5" customHeight="1" x14ac:dyDescent="0.3">
      <c r="A740" s="15">
        <v>6403</v>
      </c>
      <c r="B740" s="14" t="s">
        <v>523</v>
      </c>
      <c r="C740" s="13">
        <v>2203.4512980608001</v>
      </c>
      <c r="D740" s="13">
        <v>42193.935600000004</v>
      </c>
      <c r="E740" s="13">
        <v>4270.7866828099704</v>
      </c>
      <c r="F740" s="12">
        <v>87754.513600000209</v>
      </c>
      <c r="G740" s="11">
        <f t="shared" si="24"/>
        <v>45560.578000000205</v>
      </c>
      <c r="H740" s="10">
        <f t="shared" si="25"/>
        <v>1.0797897221988508</v>
      </c>
    </row>
    <row r="741" spans="1:8" ht="16.5" customHeight="1" x14ac:dyDescent="0.3">
      <c r="A741" s="15">
        <v>6404</v>
      </c>
      <c r="B741" s="14" t="s">
        <v>522</v>
      </c>
      <c r="C741" s="13">
        <v>2224.7005666999898</v>
      </c>
      <c r="D741" s="13">
        <v>39390.9467899999</v>
      </c>
      <c r="E741" s="13">
        <v>4370.2755001799696</v>
      </c>
      <c r="F741" s="12">
        <v>79914.614350000396</v>
      </c>
      <c r="G741" s="11">
        <f t="shared" si="24"/>
        <v>40523.667560000496</v>
      </c>
      <c r="H741" s="10">
        <f t="shared" si="25"/>
        <v>1.0287558655555891</v>
      </c>
    </row>
    <row r="742" spans="1:8" ht="16.5" customHeight="1" x14ac:dyDescent="0.3">
      <c r="A742" s="15">
        <v>6405</v>
      </c>
      <c r="B742" s="14" t="s">
        <v>521</v>
      </c>
      <c r="C742" s="13">
        <v>1477.2102964999899</v>
      </c>
      <c r="D742" s="13">
        <v>20405.49942</v>
      </c>
      <c r="E742" s="13">
        <v>1442.4506763200002</v>
      </c>
      <c r="F742" s="12">
        <v>16868.860420000001</v>
      </c>
      <c r="G742" s="11">
        <f t="shared" si="24"/>
        <v>-3536.6389999999992</v>
      </c>
      <c r="H742" s="10">
        <f t="shared" si="25"/>
        <v>-0.1733179339160717</v>
      </c>
    </row>
    <row r="743" spans="1:8" ht="16.5" customHeight="1" x14ac:dyDescent="0.3">
      <c r="A743" s="15">
        <v>6406</v>
      </c>
      <c r="B743" s="14" t="s">
        <v>520</v>
      </c>
      <c r="C743" s="13">
        <v>738.90841799999998</v>
      </c>
      <c r="D743" s="13">
        <v>6605.06484</v>
      </c>
      <c r="E743" s="13">
        <v>1557.4761632300001</v>
      </c>
      <c r="F743" s="12">
        <v>11212.083630000001</v>
      </c>
      <c r="G743" s="11">
        <f t="shared" si="24"/>
        <v>4607.018790000001</v>
      </c>
      <c r="H743" s="10">
        <f t="shared" si="25"/>
        <v>0.69749789011912278</v>
      </c>
    </row>
    <row r="744" spans="1:8" ht="16.5" customHeight="1" x14ac:dyDescent="0.3">
      <c r="A744" s="15">
        <v>6501</v>
      </c>
      <c r="B744" s="14" t="s">
        <v>519</v>
      </c>
      <c r="C744" s="13">
        <v>1.9E-3</v>
      </c>
      <c r="D744" s="13">
        <v>1.6375999999999999</v>
      </c>
      <c r="E744" s="13">
        <v>0</v>
      </c>
      <c r="F744" s="12">
        <v>0</v>
      </c>
      <c r="G744" s="11">
        <f t="shared" si="24"/>
        <v>-1.6375999999999999</v>
      </c>
      <c r="H744" s="10">
        <f t="shared" si="25"/>
        <v>-1</v>
      </c>
    </row>
    <row r="745" spans="1:8" ht="16.5" customHeight="1" x14ac:dyDescent="0.3">
      <c r="A745" s="15">
        <v>6502</v>
      </c>
      <c r="B745" s="14" t="s">
        <v>518</v>
      </c>
      <c r="C745" s="13">
        <v>4.0800000000000003E-3</v>
      </c>
      <c r="D745" s="13">
        <v>0.49230000000000002</v>
      </c>
      <c r="E745" s="13">
        <v>0</v>
      </c>
      <c r="F745" s="12">
        <v>0</v>
      </c>
      <c r="G745" s="11">
        <f t="shared" si="24"/>
        <v>-0.49230000000000002</v>
      </c>
      <c r="H745" s="10">
        <f t="shared" si="25"/>
        <v>-1</v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31.055026999999999</v>
      </c>
      <c r="D747" s="13">
        <v>274.05566999999996</v>
      </c>
      <c r="E747" s="13">
        <v>19.404906999999998</v>
      </c>
      <c r="F747" s="12">
        <v>303.33492000000001</v>
      </c>
      <c r="G747" s="11">
        <f t="shared" si="24"/>
        <v>29.279250000000047</v>
      </c>
      <c r="H747" s="10">
        <f t="shared" si="25"/>
        <v>0.10683687004176944</v>
      </c>
    </row>
    <row r="748" spans="1:8" ht="16.5" customHeight="1" x14ac:dyDescent="0.3">
      <c r="A748" s="15">
        <v>6505</v>
      </c>
      <c r="B748" s="14" t="s">
        <v>515</v>
      </c>
      <c r="C748" s="13">
        <v>251.17060325</v>
      </c>
      <c r="D748" s="13">
        <v>4212.5110100000002</v>
      </c>
      <c r="E748" s="13">
        <v>441.45071955000105</v>
      </c>
      <c r="F748" s="12">
        <v>7822.8186100000094</v>
      </c>
      <c r="G748" s="11">
        <f t="shared" si="24"/>
        <v>3610.3076000000092</v>
      </c>
      <c r="H748" s="10">
        <f t="shared" si="25"/>
        <v>0.85704407452694331</v>
      </c>
    </row>
    <row r="749" spans="1:8" ht="16.5" customHeight="1" x14ac:dyDescent="0.3">
      <c r="A749" s="15">
        <v>6506</v>
      </c>
      <c r="B749" s="14" t="s">
        <v>514</v>
      </c>
      <c r="C749" s="13">
        <v>178.10296460000001</v>
      </c>
      <c r="D749" s="13">
        <v>2280.2766900000001</v>
      </c>
      <c r="E749" s="13">
        <v>337.66819322999999</v>
      </c>
      <c r="F749" s="12">
        <v>3501.9895900000101</v>
      </c>
      <c r="G749" s="11">
        <f t="shared" si="24"/>
        <v>1221.71290000001</v>
      </c>
      <c r="H749" s="10">
        <f t="shared" si="25"/>
        <v>0.53577397223668055</v>
      </c>
    </row>
    <row r="750" spans="1:8" ht="16.5" customHeight="1" x14ac:dyDescent="0.3">
      <c r="A750" s="15">
        <v>6507</v>
      </c>
      <c r="B750" s="14" t="s">
        <v>513</v>
      </c>
      <c r="C750" s="13">
        <v>18.771011900000001</v>
      </c>
      <c r="D750" s="13">
        <v>810.99176</v>
      </c>
      <c r="E750" s="13">
        <v>37.251491699999995</v>
      </c>
      <c r="F750" s="12">
        <v>1812.96254</v>
      </c>
      <c r="G750" s="11">
        <f t="shared" si="24"/>
        <v>1001.97078</v>
      </c>
      <c r="H750" s="10">
        <f t="shared" si="25"/>
        <v>1.2354882372664304</v>
      </c>
    </row>
    <row r="751" spans="1:8" ht="16.5" customHeight="1" x14ac:dyDescent="0.3">
      <c r="A751" s="15">
        <v>6601</v>
      </c>
      <c r="B751" s="14" t="s">
        <v>512</v>
      </c>
      <c r="C751" s="13">
        <v>426.37925979999903</v>
      </c>
      <c r="D751" s="13">
        <v>2516.1030000000001</v>
      </c>
      <c r="E751" s="13">
        <v>811.22547660000896</v>
      </c>
      <c r="F751" s="12">
        <v>3917.6746799999901</v>
      </c>
      <c r="G751" s="11">
        <f t="shared" si="24"/>
        <v>1401.57167999999</v>
      </c>
      <c r="H751" s="10">
        <f t="shared" si="25"/>
        <v>0.55704066168991884</v>
      </c>
    </row>
    <row r="752" spans="1:8" ht="16.5" customHeight="1" x14ac:dyDescent="0.3">
      <c r="A752" s="15">
        <v>6602</v>
      </c>
      <c r="B752" s="14" t="s">
        <v>511</v>
      </c>
      <c r="C752" s="13">
        <v>8.0123449999999998</v>
      </c>
      <c r="D752" s="13">
        <v>97.148160000000004</v>
      </c>
      <c r="E752" s="13">
        <v>18.410553</v>
      </c>
      <c r="F752" s="12">
        <v>228.03656000000001</v>
      </c>
      <c r="G752" s="11">
        <f t="shared" si="24"/>
        <v>130.88839999999999</v>
      </c>
      <c r="H752" s="10">
        <f t="shared" si="25"/>
        <v>1.3473070411215198</v>
      </c>
    </row>
    <row r="753" spans="1:8" ht="16.5" customHeight="1" x14ac:dyDescent="0.3">
      <c r="A753" s="15">
        <v>6603</v>
      </c>
      <c r="B753" s="14" t="s">
        <v>510</v>
      </c>
      <c r="C753" s="13">
        <v>37.161910000000006</v>
      </c>
      <c r="D753" s="13">
        <v>183.87498000000002</v>
      </c>
      <c r="E753" s="13">
        <v>30.6775476</v>
      </c>
      <c r="F753" s="12">
        <v>86.253570000000011</v>
      </c>
      <c r="G753" s="11">
        <f t="shared" si="24"/>
        <v>-97.621410000000012</v>
      </c>
      <c r="H753" s="10">
        <f t="shared" si="25"/>
        <v>-0.53091187283881691</v>
      </c>
    </row>
    <row r="754" spans="1:8" ht="16.5" customHeight="1" x14ac:dyDescent="0.3">
      <c r="A754" s="15">
        <v>6701</v>
      </c>
      <c r="B754" s="14" t="s">
        <v>509</v>
      </c>
      <c r="C754" s="13">
        <v>1.7400100000000001</v>
      </c>
      <c r="D754" s="13">
        <v>148.88632999999999</v>
      </c>
      <c r="E754" s="13">
        <v>4.6358950000000005</v>
      </c>
      <c r="F754" s="12">
        <v>110.08033</v>
      </c>
      <c r="G754" s="11">
        <f t="shared" si="24"/>
        <v>-38.805999999999983</v>
      </c>
      <c r="H754" s="10">
        <f t="shared" si="25"/>
        <v>-0.26064179297051643</v>
      </c>
    </row>
    <row r="755" spans="1:8" ht="16.5" customHeight="1" x14ac:dyDescent="0.3">
      <c r="A755" s="15">
        <v>6702</v>
      </c>
      <c r="B755" s="14" t="s">
        <v>508</v>
      </c>
      <c r="C755" s="13">
        <v>300.39392710999999</v>
      </c>
      <c r="D755" s="13">
        <v>1537.23171</v>
      </c>
      <c r="E755" s="13">
        <v>527.75942006000002</v>
      </c>
      <c r="F755" s="12">
        <v>2663.6537799999901</v>
      </c>
      <c r="G755" s="11">
        <f t="shared" si="24"/>
        <v>1126.4220699999901</v>
      </c>
      <c r="H755" s="10">
        <f t="shared" si="25"/>
        <v>0.73276010550159032</v>
      </c>
    </row>
    <row r="756" spans="1:8" ht="16.5" customHeight="1" x14ac:dyDescent="0.3">
      <c r="A756" s="15">
        <v>6703</v>
      </c>
      <c r="B756" s="14" t="s">
        <v>507</v>
      </c>
      <c r="C756" s="13">
        <v>3.7000000000000002E-3</v>
      </c>
      <c r="D756" s="13">
        <v>0.20630000000000001</v>
      </c>
      <c r="E756" s="13">
        <v>5.4400000000000004E-3</v>
      </c>
      <c r="F756" s="12">
        <v>0.24875999999999998</v>
      </c>
      <c r="G756" s="11">
        <f t="shared" si="24"/>
        <v>4.245999999999997E-2</v>
      </c>
      <c r="H756" s="10">
        <f t="shared" si="25"/>
        <v>0.20581677169171095</v>
      </c>
    </row>
    <row r="757" spans="1:8" ht="16.5" customHeight="1" x14ac:dyDescent="0.3">
      <c r="A757" s="15">
        <v>6704</v>
      </c>
      <c r="B757" s="14" t="s">
        <v>506</v>
      </c>
      <c r="C757" s="13">
        <v>28.249423</v>
      </c>
      <c r="D757" s="13">
        <v>296.74606</v>
      </c>
      <c r="E757" s="13">
        <v>54.9726</v>
      </c>
      <c r="F757" s="12">
        <v>650.46489999999892</v>
      </c>
      <c r="G757" s="11">
        <f t="shared" si="24"/>
        <v>353.71883999999892</v>
      </c>
      <c r="H757" s="10">
        <f t="shared" si="25"/>
        <v>1.1919916982217014</v>
      </c>
    </row>
    <row r="758" spans="1:8" ht="16.5" customHeight="1" x14ac:dyDescent="0.3">
      <c r="A758" s="15">
        <v>6801</v>
      </c>
      <c r="B758" s="14" t="s">
        <v>505</v>
      </c>
      <c r="C758" s="13">
        <v>0</v>
      </c>
      <c r="D758" s="13">
        <v>0</v>
      </c>
      <c r="E758" s="13">
        <v>22.43</v>
      </c>
      <c r="F758" s="12">
        <v>5.6987399999999999</v>
      </c>
      <c r="G758" s="11">
        <f t="shared" si="24"/>
        <v>5.6987399999999999</v>
      </c>
      <c r="H758" s="10" t="str">
        <f t="shared" si="25"/>
        <v/>
      </c>
    </row>
    <row r="759" spans="1:8" ht="16.5" customHeight="1" x14ac:dyDescent="0.3">
      <c r="A759" s="15">
        <v>6802</v>
      </c>
      <c r="B759" s="14" t="s">
        <v>504</v>
      </c>
      <c r="C759" s="13">
        <v>5575.2028395999996</v>
      </c>
      <c r="D759" s="13">
        <v>6893.8470700000007</v>
      </c>
      <c r="E759" s="13">
        <v>11921.905316619999</v>
      </c>
      <c r="F759" s="12">
        <v>9285.0016499999892</v>
      </c>
      <c r="G759" s="11">
        <f t="shared" si="24"/>
        <v>2391.1545799999885</v>
      </c>
      <c r="H759" s="10">
        <f t="shared" si="25"/>
        <v>0.34685344129631068</v>
      </c>
    </row>
    <row r="760" spans="1:8" ht="16.5" customHeight="1" x14ac:dyDescent="0.3">
      <c r="A760" s="15">
        <v>6803</v>
      </c>
      <c r="B760" s="14" t="s">
        <v>503</v>
      </c>
      <c r="C760" s="13">
        <v>294.39968800000003</v>
      </c>
      <c r="D760" s="13">
        <v>201.87214</v>
      </c>
      <c r="E760" s="13">
        <v>162.24043599999999</v>
      </c>
      <c r="F760" s="12">
        <v>123.66558000000001</v>
      </c>
      <c r="G760" s="11">
        <f t="shared" si="24"/>
        <v>-78.206559999999996</v>
      </c>
      <c r="H760" s="10">
        <f t="shared" si="25"/>
        <v>-0.38740640486597105</v>
      </c>
    </row>
    <row r="761" spans="1:8" ht="16.5" customHeight="1" x14ac:dyDescent="0.3">
      <c r="A761" s="15">
        <v>6804</v>
      </c>
      <c r="B761" s="14" t="s">
        <v>502</v>
      </c>
      <c r="C761" s="13">
        <v>1287.1348142699999</v>
      </c>
      <c r="D761" s="13">
        <v>7671.3310199999905</v>
      </c>
      <c r="E761" s="13">
        <v>1988.2562622</v>
      </c>
      <c r="F761" s="12">
        <v>11466.445119999998</v>
      </c>
      <c r="G761" s="11">
        <f t="shared" si="24"/>
        <v>3795.114100000008</v>
      </c>
      <c r="H761" s="10">
        <f t="shared" si="25"/>
        <v>0.49471390168221585</v>
      </c>
    </row>
    <row r="762" spans="1:8" ht="16.5" customHeight="1" x14ac:dyDescent="0.3">
      <c r="A762" s="15">
        <v>6805</v>
      </c>
      <c r="B762" s="14" t="s">
        <v>501</v>
      </c>
      <c r="C762" s="13">
        <v>2093.8177666499901</v>
      </c>
      <c r="D762" s="13">
        <v>8881.2085800000004</v>
      </c>
      <c r="E762" s="13">
        <v>2341.7751039499999</v>
      </c>
      <c r="F762" s="12">
        <v>12864.724460000001</v>
      </c>
      <c r="G762" s="11">
        <f t="shared" si="24"/>
        <v>3983.5158800000008</v>
      </c>
      <c r="H762" s="10">
        <f t="shared" si="25"/>
        <v>0.44853308467168107</v>
      </c>
    </row>
    <row r="763" spans="1:8" ht="25.5" customHeight="1" x14ac:dyDescent="0.3">
      <c r="A763" s="15">
        <v>6806</v>
      </c>
      <c r="B763" s="14" t="s">
        <v>500</v>
      </c>
      <c r="C763" s="13">
        <v>10958.29818</v>
      </c>
      <c r="D763" s="13">
        <v>10888.078289999999</v>
      </c>
      <c r="E763" s="13">
        <v>11750.598970000001</v>
      </c>
      <c r="F763" s="12">
        <v>14155.73451</v>
      </c>
      <c r="G763" s="11">
        <f t="shared" si="24"/>
        <v>3267.6562200000008</v>
      </c>
      <c r="H763" s="10">
        <f t="shared" si="25"/>
        <v>0.30011321860177409</v>
      </c>
    </row>
    <row r="764" spans="1:8" ht="16.5" customHeight="1" x14ac:dyDescent="0.3">
      <c r="A764" s="15">
        <v>6807</v>
      </c>
      <c r="B764" s="14" t="s">
        <v>499</v>
      </c>
      <c r="C764" s="13">
        <v>5466.4772682000003</v>
      </c>
      <c r="D764" s="13">
        <v>3846.6498999999999</v>
      </c>
      <c r="E764" s="13">
        <v>9748.1728340000009</v>
      </c>
      <c r="F764" s="12">
        <v>7544.3768200000004</v>
      </c>
      <c r="G764" s="11">
        <f t="shared" si="24"/>
        <v>3697.7269200000005</v>
      </c>
      <c r="H764" s="10">
        <f t="shared" si="25"/>
        <v>0.96128501842603364</v>
      </c>
    </row>
    <row r="765" spans="1:8" ht="16.5" customHeight="1" x14ac:dyDescent="0.3">
      <c r="A765" s="15">
        <v>6808</v>
      </c>
      <c r="B765" s="14" t="s">
        <v>498</v>
      </c>
      <c r="C765" s="13">
        <v>664.06849999999997</v>
      </c>
      <c r="D765" s="13">
        <v>308.59707000000003</v>
      </c>
      <c r="E765" s="13">
        <v>1243.48622</v>
      </c>
      <c r="F765" s="12">
        <v>903.08418999999992</v>
      </c>
      <c r="G765" s="11">
        <f t="shared" si="24"/>
        <v>594.48711999999989</v>
      </c>
      <c r="H765" s="10">
        <f t="shared" si="25"/>
        <v>1.92641854959932</v>
      </c>
    </row>
    <row r="766" spans="1:8" ht="16.5" customHeight="1" x14ac:dyDescent="0.3">
      <c r="A766" s="15">
        <v>6809</v>
      </c>
      <c r="B766" s="14" t="s">
        <v>497</v>
      </c>
      <c r="C766" s="13">
        <v>24989.452666999998</v>
      </c>
      <c r="D766" s="13">
        <v>6993.5179599999901</v>
      </c>
      <c r="E766" s="13">
        <v>42268.851196000003</v>
      </c>
      <c r="F766" s="12">
        <v>12263.89387</v>
      </c>
      <c r="G766" s="11">
        <f t="shared" si="24"/>
        <v>5270.3759100000098</v>
      </c>
      <c r="H766" s="10">
        <f t="shared" si="25"/>
        <v>0.75360869023921362</v>
      </c>
    </row>
    <row r="767" spans="1:8" ht="16.5" customHeight="1" x14ac:dyDescent="0.3">
      <c r="A767" s="15">
        <v>6810</v>
      </c>
      <c r="B767" s="14" t="s">
        <v>496</v>
      </c>
      <c r="C767" s="13">
        <v>71010.830261307594</v>
      </c>
      <c r="D767" s="13">
        <v>7327.0341700000099</v>
      </c>
      <c r="E767" s="13">
        <v>12507.886143200001</v>
      </c>
      <c r="F767" s="12">
        <v>6821.5442699999994</v>
      </c>
      <c r="G767" s="11">
        <f t="shared" si="24"/>
        <v>-505.48990000001049</v>
      </c>
      <c r="H767" s="10">
        <f t="shared" si="25"/>
        <v>-6.8989701463342545E-2</v>
      </c>
    </row>
    <row r="768" spans="1:8" ht="16.5" customHeight="1" x14ac:dyDescent="0.3">
      <c r="A768" s="15">
        <v>6811</v>
      </c>
      <c r="B768" s="14" t="s">
        <v>495</v>
      </c>
      <c r="C768" s="13">
        <v>1883.122957</v>
      </c>
      <c r="D768" s="13">
        <v>767.68919999999991</v>
      </c>
      <c r="E768" s="13">
        <v>401.68216200000001</v>
      </c>
      <c r="F768" s="12">
        <v>494.20684999999997</v>
      </c>
      <c r="G768" s="11">
        <f t="shared" si="24"/>
        <v>-273.48234999999994</v>
      </c>
      <c r="H768" s="10">
        <f t="shared" si="25"/>
        <v>-0.35624097616587541</v>
      </c>
    </row>
    <row r="769" spans="1:8" ht="16.5" customHeight="1" x14ac:dyDescent="0.3">
      <c r="A769" s="15">
        <v>6812</v>
      </c>
      <c r="B769" s="14" t="s">
        <v>494</v>
      </c>
      <c r="C769" s="13">
        <v>330.15451027</v>
      </c>
      <c r="D769" s="13">
        <v>894.99205000000006</v>
      </c>
      <c r="E769" s="13">
        <v>870.59533212000008</v>
      </c>
      <c r="F769" s="12">
        <v>1390.8894499999999</v>
      </c>
      <c r="G769" s="11">
        <f t="shared" si="24"/>
        <v>495.89739999999983</v>
      </c>
      <c r="H769" s="10">
        <f t="shared" si="25"/>
        <v>0.55408022898080467</v>
      </c>
    </row>
    <row r="770" spans="1:8" ht="16.5" customHeight="1" x14ac:dyDescent="0.3">
      <c r="A770" s="15">
        <v>6813</v>
      </c>
      <c r="B770" s="14" t="s">
        <v>493</v>
      </c>
      <c r="C770" s="13">
        <v>278.67867129500002</v>
      </c>
      <c r="D770" s="13">
        <v>1083.0276100000001</v>
      </c>
      <c r="E770" s="13">
        <v>394.63726350000098</v>
      </c>
      <c r="F770" s="12">
        <v>1584.37462</v>
      </c>
      <c r="G770" s="11">
        <f t="shared" si="24"/>
        <v>501.34700999999995</v>
      </c>
      <c r="H770" s="10">
        <f t="shared" si="25"/>
        <v>0.46291249213858909</v>
      </c>
    </row>
    <row r="771" spans="1:8" ht="16.5" customHeight="1" x14ac:dyDescent="0.3">
      <c r="A771" s="15">
        <v>6814</v>
      </c>
      <c r="B771" s="14" t="s">
        <v>492</v>
      </c>
      <c r="C771" s="13">
        <v>54.40361</v>
      </c>
      <c r="D771" s="13">
        <v>352.11005999999998</v>
      </c>
      <c r="E771" s="13">
        <v>30.671920999999998</v>
      </c>
      <c r="F771" s="12">
        <v>203.91455999999999</v>
      </c>
      <c r="G771" s="11">
        <f t="shared" si="24"/>
        <v>-148.19549999999998</v>
      </c>
      <c r="H771" s="10">
        <f t="shared" si="25"/>
        <v>-0.42087834695776655</v>
      </c>
    </row>
    <row r="772" spans="1:8" ht="16.5" customHeight="1" x14ac:dyDescent="0.3">
      <c r="A772" s="15">
        <v>6815</v>
      </c>
      <c r="B772" s="14" t="s">
        <v>491</v>
      </c>
      <c r="C772" s="13">
        <v>9519.8823105000101</v>
      </c>
      <c r="D772" s="13">
        <v>16452.85223</v>
      </c>
      <c r="E772" s="13">
        <v>10743.368528000001</v>
      </c>
      <c r="F772" s="12">
        <v>18843.27648</v>
      </c>
      <c r="G772" s="11">
        <f t="shared" si="24"/>
        <v>2390.42425</v>
      </c>
      <c r="H772" s="10">
        <f t="shared" si="25"/>
        <v>0.145289352665632</v>
      </c>
    </row>
    <row r="773" spans="1:8" ht="16.5" customHeight="1" x14ac:dyDescent="0.3">
      <c r="A773" s="15">
        <v>6901</v>
      </c>
      <c r="B773" s="14" t="s">
        <v>490</v>
      </c>
      <c r="C773" s="13">
        <v>26.643060000000002</v>
      </c>
      <c r="D773" s="13">
        <v>47.593710000000002</v>
      </c>
      <c r="E773" s="13">
        <v>214.6885</v>
      </c>
      <c r="F773" s="12">
        <v>192.03092000000001</v>
      </c>
      <c r="G773" s="11">
        <f t="shared" si="24"/>
        <v>144.43720999999999</v>
      </c>
      <c r="H773" s="10">
        <f t="shared" si="25"/>
        <v>3.0347961947072415</v>
      </c>
    </row>
    <row r="774" spans="1:8" ht="16.5" customHeight="1" x14ac:dyDescent="0.3">
      <c r="A774" s="15">
        <v>6902</v>
      </c>
      <c r="B774" s="14" t="s">
        <v>489</v>
      </c>
      <c r="C774" s="13">
        <v>6888.67623</v>
      </c>
      <c r="D774" s="13">
        <v>9525.0127400000001</v>
      </c>
      <c r="E774" s="13">
        <v>12386.658384</v>
      </c>
      <c r="F774" s="12">
        <v>23939.60599</v>
      </c>
      <c r="G774" s="11">
        <f t="shared" si="24"/>
        <v>14414.59325</v>
      </c>
      <c r="H774" s="10">
        <f t="shared" si="25"/>
        <v>1.5133410992162095</v>
      </c>
    </row>
    <row r="775" spans="1:8" ht="16.5" customHeight="1" x14ac:dyDescent="0.3">
      <c r="A775" s="15">
        <v>6903</v>
      </c>
      <c r="B775" s="14" t="s">
        <v>488</v>
      </c>
      <c r="C775" s="13">
        <v>1462.7169950000002</v>
      </c>
      <c r="D775" s="13">
        <v>6672.1742599999998</v>
      </c>
      <c r="E775" s="13">
        <v>1409.4707800000001</v>
      </c>
      <c r="F775" s="12">
        <v>6786.3005400000002</v>
      </c>
      <c r="G775" s="11">
        <f t="shared" ref="G775:G838" si="26">F775-D775</f>
        <v>114.12628000000041</v>
      </c>
      <c r="H775" s="10">
        <f t="shared" ref="H775:H838" si="27">IF(D775&lt;&gt;0,G775/D775,"")</f>
        <v>1.710481104850526E-2</v>
      </c>
    </row>
    <row r="776" spans="1:8" ht="16.5" customHeight="1" x14ac:dyDescent="0.3">
      <c r="A776" s="15">
        <v>6904</v>
      </c>
      <c r="B776" s="14" t="s">
        <v>487</v>
      </c>
      <c r="C776" s="13">
        <v>21339.536561999998</v>
      </c>
      <c r="D776" s="13">
        <v>2589.9772699999999</v>
      </c>
      <c r="E776" s="13">
        <v>10000.06007</v>
      </c>
      <c r="F776" s="12">
        <v>2226.5959400000002</v>
      </c>
      <c r="G776" s="11">
        <f t="shared" si="26"/>
        <v>-363.38132999999971</v>
      </c>
      <c r="H776" s="10">
        <f t="shared" si="27"/>
        <v>-0.14030290312161686</v>
      </c>
    </row>
    <row r="777" spans="1:8" ht="16.5" customHeight="1" x14ac:dyDescent="0.3">
      <c r="A777" s="15">
        <v>6905</v>
      </c>
      <c r="B777" s="14" t="s">
        <v>486</v>
      </c>
      <c r="C777" s="13">
        <v>4994.1614900000004</v>
      </c>
      <c r="D777" s="13">
        <v>1675.8324599999999</v>
      </c>
      <c r="E777" s="13">
        <v>1878.5093340000001</v>
      </c>
      <c r="F777" s="12">
        <v>911.18968000000098</v>
      </c>
      <c r="G777" s="11">
        <f t="shared" si="26"/>
        <v>-764.64277999999888</v>
      </c>
      <c r="H777" s="10">
        <f t="shared" si="27"/>
        <v>-0.45627638696054312</v>
      </c>
    </row>
    <row r="778" spans="1:8" ht="16.5" customHeight="1" x14ac:dyDescent="0.3">
      <c r="A778" s="15">
        <v>6906</v>
      </c>
      <c r="B778" s="14" t="s">
        <v>485</v>
      </c>
      <c r="C778" s="13">
        <v>18.975934000000002</v>
      </c>
      <c r="D778" s="13">
        <v>16.346709999999998</v>
      </c>
      <c r="E778" s="13">
        <v>9.3369999999999998E-3</v>
      </c>
      <c r="F778" s="12">
        <v>0.44986999999999999</v>
      </c>
      <c r="G778" s="11">
        <f t="shared" si="26"/>
        <v>-15.896839999999997</v>
      </c>
      <c r="H778" s="10">
        <f t="shared" si="27"/>
        <v>-0.97247947752177655</v>
      </c>
    </row>
    <row r="779" spans="1:8" ht="16.5" customHeight="1" x14ac:dyDescent="0.3">
      <c r="A779" s="15">
        <v>6907</v>
      </c>
      <c r="B779" s="14" t="s">
        <v>484</v>
      </c>
      <c r="C779" s="13">
        <v>63666.107816799995</v>
      </c>
      <c r="D779" s="13">
        <v>36793.718249999998</v>
      </c>
      <c r="E779" s="13">
        <v>101327.1855242</v>
      </c>
      <c r="F779" s="12">
        <v>68598.429629999911</v>
      </c>
      <c r="G779" s="11">
        <f t="shared" si="26"/>
        <v>31804.711379999913</v>
      </c>
      <c r="H779" s="10">
        <f t="shared" si="27"/>
        <v>0.86440601528495742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778.22245169999997</v>
      </c>
      <c r="D781" s="13">
        <v>2079.5154299999999</v>
      </c>
      <c r="E781" s="13">
        <v>866.26397149000002</v>
      </c>
      <c r="F781" s="12">
        <v>2253.25731</v>
      </c>
      <c r="G781" s="11">
        <f t="shared" si="26"/>
        <v>173.74188000000004</v>
      </c>
      <c r="H781" s="10">
        <f t="shared" si="27"/>
        <v>8.3549214155145768E-2</v>
      </c>
    </row>
    <row r="782" spans="1:8" ht="16.5" customHeight="1" x14ac:dyDescent="0.3">
      <c r="A782" s="15">
        <v>6910</v>
      </c>
      <c r="B782" s="14" t="s">
        <v>481</v>
      </c>
      <c r="C782" s="13">
        <v>3399.919429</v>
      </c>
      <c r="D782" s="13">
        <v>7470.4983900000097</v>
      </c>
      <c r="E782" s="13">
        <v>5021.0807863999999</v>
      </c>
      <c r="F782" s="12">
        <v>11934.048369999999</v>
      </c>
      <c r="G782" s="11">
        <f t="shared" si="26"/>
        <v>4463.5499799999889</v>
      </c>
      <c r="H782" s="10">
        <f t="shared" si="27"/>
        <v>0.59749025392668387</v>
      </c>
    </row>
    <row r="783" spans="1:8" ht="16.5" customHeight="1" x14ac:dyDescent="0.3">
      <c r="A783" s="15">
        <v>6911</v>
      </c>
      <c r="B783" s="14" t="s">
        <v>480</v>
      </c>
      <c r="C783" s="13">
        <v>1707.0617870599999</v>
      </c>
      <c r="D783" s="13">
        <v>4841.9386599999998</v>
      </c>
      <c r="E783" s="13">
        <v>3810.9951549499797</v>
      </c>
      <c r="F783" s="12">
        <v>10926.57113</v>
      </c>
      <c r="G783" s="11">
        <f t="shared" si="26"/>
        <v>6084.6324700000005</v>
      </c>
      <c r="H783" s="10">
        <f t="shared" si="27"/>
        <v>1.256652117521869</v>
      </c>
    </row>
    <row r="784" spans="1:8" ht="25.5" customHeight="1" x14ac:dyDescent="0.3">
      <c r="A784" s="15">
        <v>6912</v>
      </c>
      <c r="B784" s="14" t="s">
        <v>479</v>
      </c>
      <c r="C784" s="13">
        <v>1337.0533574000001</v>
      </c>
      <c r="D784" s="13">
        <v>3362.3879300000003</v>
      </c>
      <c r="E784" s="13">
        <v>1543.10947979</v>
      </c>
      <c r="F784" s="12">
        <v>4192.6970700000102</v>
      </c>
      <c r="G784" s="11">
        <f t="shared" si="26"/>
        <v>830.30914000000985</v>
      </c>
      <c r="H784" s="10">
        <f t="shared" si="27"/>
        <v>0.24694031661004975</v>
      </c>
    </row>
    <row r="785" spans="1:8" ht="16.5" customHeight="1" x14ac:dyDescent="0.3">
      <c r="A785" s="15">
        <v>6913</v>
      </c>
      <c r="B785" s="14" t="s">
        <v>478</v>
      </c>
      <c r="C785" s="13">
        <v>106.35217913000001</v>
      </c>
      <c r="D785" s="13">
        <v>425.27753999999896</v>
      </c>
      <c r="E785" s="13">
        <v>197.910214260001</v>
      </c>
      <c r="F785" s="12">
        <v>863.58024</v>
      </c>
      <c r="G785" s="11">
        <f t="shared" si="26"/>
        <v>438.30270000000104</v>
      </c>
      <c r="H785" s="10">
        <f t="shared" si="27"/>
        <v>1.0306274344984268</v>
      </c>
    </row>
    <row r="786" spans="1:8" ht="16.5" customHeight="1" x14ac:dyDescent="0.3">
      <c r="A786" s="15">
        <v>6914</v>
      </c>
      <c r="B786" s="14" t="s">
        <v>477</v>
      </c>
      <c r="C786" s="13">
        <v>918.36277830000006</v>
      </c>
      <c r="D786" s="13">
        <v>2711.3331499999999</v>
      </c>
      <c r="E786" s="13">
        <v>3695.8059611600002</v>
      </c>
      <c r="F786" s="12">
        <v>4302.7716399999999</v>
      </c>
      <c r="G786" s="11">
        <f t="shared" si="26"/>
        <v>1591.43849</v>
      </c>
      <c r="H786" s="10">
        <f t="shared" si="27"/>
        <v>0.58695792879602426</v>
      </c>
    </row>
    <row r="787" spans="1:8" ht="16.5" customHeight="1" x14ac:dyDescent="0.3">
      <c r="A787" s="15">
        <v>7001</v>
      </c>
      <c r="B787" s="14" t="s">
        <v>476</v>
      </c>
      <c r="C787" s="13">
        <v>7200.044911</v>
      </c>
      <c r="D787" s="13">
        <v>545.73789999999997</v>
      </c>
      <c r="E787" s="13">
        <v>5372.7689500000006</v>
      </c>
      <c r="F787" s="12">
        <v>324.82034999999996</v>
      </c>
      <c r="G787" s="11">
        <f t="shared" si="26"/>
        <v>-220.91755000000001</v>
      </c>
      <c r="H787" s="10">
        <f t="shared" si="27"/>
        <v>-0.40480521876893655</v>
      </c>
    </row>
    <row r="788" spans="1:8" ht="16.5" customHeight="1" x14ac:dyDescent="0.3">
      <c r="A788" s="15">
        <v>7002</v>
      </c>
      <c r="B788" s="14" t="s">
        <v>475</v>
      </c>
      <c r="C788" s="13">
        <v>483.75439</v>
      </c>
      <c r="D788" s="13">
        <v>781.6809300000001</v>
      </c>
      <c r="E788" s="13">
        <v>344.88849599999998</v>
      </c>
      <c r="F788" s="12">
        <v>770.99330000000009</v>
      </c>
      <c r="G788" s="11">
        <f t="shared" si="26"/>
        <v>-10.687630000000013</v>
      </c>
      <c r="H788" s="10">
        <f t="shared" si="27"/>
        <v>-1.3672624711466366E-2</v>
      </c>
    </row>
    <row r="789" spans="1:8" ht="16.5" customHeight="1" x14ac:dyDescent="0.3">
      <c r="A789" s="15">
        <v>7003</v>
      </c>
      <c r="B789" s="14" t="s">
        <v>474</v>
      </c>
      <c r="C789" s="13">
        <v>524.64154000000008</v>
      </c>
      <c r="D789" s="13">
        <v>399.39607000000001</v>
      </c>
      <c r="E789" s="13">
        <v>610.78406000000007</v>
      </c>
      <c r="F789" s="12">
        <v>673.25522999999998</v>
      </c>
      <c r="G789" s="11">
        <f t="shared" si="26"/>
        <v>273.85915999999997</v>
      </c>
      <c r="H789" s="10">
        <f t="shared" si="27"/>
        <v>0.68568316157943154</v>
      </c>
    </row>
    <row r="790" spans="1:8" ht="16.5" customHeight="1" x14ac:dyDescent="0.3">
      <c r="A790" s="15">
        <v>7004</v>
      </c>
      <c r="B790" s="14" t="s">
        <v>473</v>
      </c>
      <c r="C790" s="13">
        <v>115.25333000000001</v>
      </c>
      <c r="D790" s="13">
        <v>106.3129</v>
      </c>
      <c r="E790" s="13">
        <v>253.418047</v>
      </c>
      <c r="F790" s="12">
        <v>243.84173000000001</v>
      </c>
      <c r="G790" s="11">
        <f t="shared" si="26"/>
        <v>137.52883000000003</v>
      </c>
      <c r="H790" s="10">
        <f t="shared" si="27"/>
        <v>1.2936231633226074</v>
      </c>
    </row>
    <row r="791" spans="1:8" ht="16.5" customHeight="1" x14ac:dyDescent="0.3">
      <c r="A791" s="15">
        <v>7005</v>
      </c>
      <c r="B791" s="14" t="s">
        <v>472</v>
      </c>
      <c r="C791" s="13">
        <v>91501.377391999908</v>
      </c>
      <c r="D791" s="13">
        <v>52684.388240000102</v>
      </c>
      <c r="E791" s="13">
        <v>121447.014828</v>
      </c>
      <c r="F791" s="12">
        <v>66219.987129999703</v>
      </c>
      <c r="G791" s="11">
        <f t="shared" si="26"/>
        <v>13535.598889999601</v>
      </c>
      <c r="H791" s="10">
        <f t="shared" si="27"/>
        <v>0.25691859281613205</v>
      </c>
    </row>
    <row r="792" spans="1:8" ht="16.5" customHeight="1" x14ac:dyDescent="0.3">
      <c r="A792" s="15">
        <v>7006</v>
      </c>
      <c r="B792" s="14" t="s">
        <v>471</v>
      </c>
      <c r="C792" s="13">
        <v>342.0362174</v>
      </c>
      <c r="D792" s="13">
        <v>491.15643</v>
      </c>
      <c r="E792" s="13">
        <v>682.63165593600002</v>
      </c>
      <c r="F792" s="12">
        <v>974.37572999999998</v>
      </c>
      <c r="G792" s="11">
        <f t="shared" si="26"/>
        <v>483.21929999999998</v>
      </c>
      <c r="H792" s="10">
        <f t="shared" si="27"/>
        <v>0.9838399143018447</v>
      </c>
    </row>
    <row r="793" spans="1:8" ht="16.5" customHeight="1" x14ac:dyDescent="0.3">
      <c r="A793" s="15">
        <v>7007</v>
      </c>
      <c r="B793" s="14" t="s">
        <v>470</v>
      </c>
      <c r="C793" s="13">
        <v>2906.5816098386399</v>
      </c>
      <c r="D793" s="13">
        <v>9120.0075500000094</v>
      </c>
      <c r="E793" s="13">
        <v>4316.7375871000004</v>
      </c>
      <c r="F793" s="12">
        <v>14518.79054</v>
      </c>
      <c r="G793" s="11">
        <f t="shared" si="26"/>
        <v>5398.7829899999906</v>
      </c>
      <c r="H793" s="10">
        <f t="shared" si="27"/>
        <v>0.59197132901496174</v>
      </c>
    </row>
    <row r="794" spans="1:8" ht="16.5" customHeight="1" x14ac:dyDescent="0.3">
      <c r="A794" s="15">
        <v>7008</v>
      </c>
      <c r="B794" s="14" t="s">
        <v>469</v>
      </c>
      <c r="C794" s="13">
        <v>569.69484199999999</v>
      </c>
      <c r="D794" s="13">
        <v>1196.2355</v>
      </c>
      <c r="E794" s="13">
        <v>1111.631437</v>
      </c>
      <c r="F794" s="12">
        <v>2487.9810299999999</v>
      </c>
      <c r="G794" s="11">
        <f t="shared" si="26"/>
        <v>1291.7455299999999</v>
      </c>
      <c r="H794" s="10">
        <f t="shared" si="27"/>
        <v>1.079842163186095</v>
      </c>
    </row>
    <row r="795" spans="1:8" ht="16.5" customHeight="1" x14ac:dyDescent="0.3">
      <c r="A795" s="15">
        <v>7009</v>
      </c>
      <c r="B795" s="14" t="s">
        <v>468</v>
      </c>
      <c r="C795" s="13">
        <v>7229.4388118000006</v>
      </c>
      <c r="D795" s="13">
        <v>7898.5663199999799</v>
      </c>
      <c r="E795" s="13">
        <v>8804.9887216599909</v>
      </c>
      <c r="F795" s="12">
        <v>11024.67124</v>
      </c>
      <c r="G795" s="11">
        <f t="shared" si="26"/>
        <v>3126.1049200000198</v>
      </c>
      <c r="H795" s="10">
        <f t="shared" si="27"/>
        <v>0.39578130933513866</v>
      </c>
    </row>
    <row r="796" spans="1:8" ht="25.5" customHeight="1" x14ac:dyDescent="0.3">
      <c r="A796" s="15">
        <v>7010</v>
      </c>
      <c r="B796" s="14" t="s">
        <v>467</v>
      </c>
      <c r="C796" s="13">
        <v>11459.6018195</v>
      </c>
      <c r="D796" s="13">
        <v>11870.325999999999</v>
      </c>
      <c r="E796" s="13">
        <v>13035.8786303</v>
      </c>
      <c r="F796" s="12">
        <v>16833.969679999998</v>
      </c>
      <c r="G796" s="11">
        <f t="shared" si="26"/>
        <v>4963.6436799999992</v>
      </c>
      <c r="H796" s="10">
        <f t="shared" si="27"/>
        <v>0.41815563279390977</v>
      </c>
    </row>
    <row r="797" spans="1:8" ht="16.5" customHeight="1" x14ac:dyDescent="0.3">
      <c r="A797" s="15">
        <v>7011</v>
      </c>
      <c r="B797" s="14" t="s">
        <v>466</v>
      </c>
      <c r="C797" s="13">
        <v>342.73078600000002</v>
      </c>
      <c r="D797" s="13">
        <v>569.4011999999999</v>
      </c>
      <c r="E797" s="13">
        <v>241.734691</v>
      </c>
      <c r="F797" s="12">
        <v>519.05902000000003</v>
      </c>
      <c r="G797" s="11">
        <f t="shared" si="26"/>
        <v>-50.342179999999871</v>
      </c>
      <c r="H797" s="10">
        <f t="shared" si="27"/>
        <v>-8.8412493686349583E-2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8144.9917587739601</v>
      </c>
      <c r="D799" s="13">
        <v>17367.685309999997</v>
      </c>
      <c r="E799" s="13">
        <v>13706.342997649799</v>
      </c>
      <c r="F799" s="12">
        <v>33359.4076299999</v>
      </c>
      <c r="G799" s="11">
        <f t="shared" si="26"/>
        <v>15991.722319999903</v>
      </c>
      <c r="H799" s="10">
        <f t="shared" si="27"/>
        <v>0.92077453238930806</v>
      </c>
    </row>
    <row r="800" spans="1:8" ht="16.5" customHeight="1" x14ac:dyDescent="0.3">
      <c r="A800" s="15">
        <v>7014</v>
      </c>
      <c r="B800" s="14" t="s">
        <v>463</v>
      </c>
      <c r="C800" s="13">
        <v>18.520897000000001</v>
      </c>
      <c r="D800" s="13">
        <v>117.7259</v>
      </c>
      <c r="E800" s="13">
        <v>38.342381800000098</v>
      </c>
      <c r="F800" s="12">
        <v>216.74410999999998</v>
      </c>
      <c r="G800" s="11">
        <f t="shared" si="26"/>
        <v>99.018209999999982</v>
      </c>
      <c r="H800" s="10">
        <f t="shared" si="27"/>
        <v>0.8410911277807176</v>
      </c>
    </row>
    <row r="801" spans="1:8" ht="16.5" customHeight="1" x14ac:dyDescent="0.3">
      <c r="A801" s="15">
        <v>7015</v>
      </c>
      <c r="B801" s="14" t="s">
        <v>462</v>
      </c>
      <c r="C801" s="13">
        <v>3.513754</v>
      </c>
      <c r="D801" s="13">
        <v>22.864279999999997</v>
      </c>
      <c r="E801" s="13">
        <v>3.0895952900000001</v>
      </c>
      <c r="F801" s="12">
        <v>29.386970000000002</v>
      </c>
      <c r="G801" s="11">
        <f t="shared" si="26"/>
        <v>6.5226900000000043</v>
      </c>
      <c r="H801" s="10">
        <f t="shared" si="27"/>
        <v>0.28527860925426057</v>
      </c>
    </row>
    <row r="802" spans="1:8" ht="16.5" customHeight="1" x14ac:dyDescent="0.3">
      <c r="A802" s="15">
        <v>7016</v>
      </c>
      <c r="B802" s="14" t="s">
        <v>461</v>
      </c>
      <c r="C802" s="13">
        <v>99.927134999999993</v>
      </c>
      <c r="D802" s="13">
        <v>265.90277000000003</v>
      </c>
      <c r="E802" s="13">
        <v>244.96021200000001</v>
      </c>
      <c r="F802" s="12">
        <v>391.70686000000001</v>
      </c>
      <c r="G802" s="11">
        <f t="shared" si="26"/>
        <v>125.80408999999997</v>
      </c>
      <c r="H802" s="10">
        <f t="shared" si="27"/>
        <v>0.47312064481313965</v>
      </c>
    </row>
    <row r="803" spans="1:8" ht="25.5" customHeight="1" x14ac:dyDescent="0.3">
      <c r="A803" s="15">
        <v>7017</v>
      </c>
      <c r="B803" s="14" t="s">
        <v>460</v>
      </c>
      <c r="C803" s="13">
        <v>100.713340698</v>
      </c>
      <c r="D803" s="13">
        <v>1114.31006</v>
      </c>
      <c r="E803" s="13">
        <v>107.43506152</v>
      </c>
      <c r="F803" s="12">
        <v>1497.29033</v>
      </c>
      <c r="G803" s="11">
        <f t="shared" si="26"/>
        <v>382.98027000000002</v>
      </c>
      <c r="H803" s="10">
        <f t="shared" si="27"/>
        <v>0.34369273306210663</v>
      </c>
    </row>
    <row r="804" spans="1:8" ht="16.5" customHeight="1" x14ac:dyDescent="0.3">
      <c r="A804" s="15">
        <v>7018</v>
      </c>
      <c r="B804" s="14" t="s">
        <v>459</v>
      </c>
      <c r="C804" s="13">
        <v>471.66891399999997</v>
      </c>
      <c r="D804" s="13">
        <v>890.38664000000006</v>
      </c>
      <c r="E804" s="13">
        <v>1412.4239686000001</v>
      </c>
      <c r="F804" s="12">
        <v>2392.2565600000003</v>
      </c>
      <c r="G804" s="11">
        <f t="shared" si="26"/>
        <v>1501.8699200000001</v>
      </c>
      <c r="H804" s="10">
        <f t="shared" si="27"/>
        <v>1.6867615174459492</v>
      </c>
    </row>
    <row r="805" spans="1:8" ht="16.5" customHeight="1" x14ac:dyDescent="0.3">
      <c r="A805" s="15">
        <v>7019</v>
      </c>
      <c r="B805" s="14" t="s">
        <v>458</v>
      </c>
      <c r="C805" s="13">
        <v>12849.447356000001</v>
      </c>
      <c r="D805" s="13">
        <v>22907.92484</v>
      </c>
      <c r="E805" s="13">
        <v>16454.822133299902</v>
      </c>
      <c r="F805" s="12">
        <v>32537.317780000001</v>
      </c>
      <c r="G805" s="11">
        <f t="shared" si="26"/>
        <v>9629.3929400000015</v>
      </c>
      <c r="H805" s="10">
        <f t="shared" si="27"/>
        <v>0.42035204005846571</v>
      </c>
    </row>
    <row r="806" spans="1:8" ht="16.5" customHeight="1" x14ac:dyDescent="0.3">
      <c r="A806" s="15">
        <v>7020</v>
      </c>
      <c r="B806" s="14" t="s">
        <v>457</v>
      </c>
      <c r="C806" s="13">
        <v>2223.3529914000001</v>
      </c>
      <c r="D806" s="13">
        <v>5998.5559899999998</v>
      </c>
      <c r="E806" s="13">
        <v>3000.5807844799997</v>
      </c>
      <c r="F806" s="12">
        <v>8371.3834800000095</v>
      </c>
      <c r="G806" s="11">
        <f t="shared" si="26"/>
        <v>2372.8274900000097</v>
      </c>
      <c r="H806" s="10">
        <f t="shared" si="27"/>
        <v>0.39556644865125445</v>
      </c>
    </row>
    <row r="807" spans="1:8" ht="16.5" customHeight="1" x14ac:dyDescent="0.3">
      <c r="A807" s="15">
        <v>7101</v>
      </c>
      <c r="B807" s="14" t="s">
        <v>456</v>
      </c>
      <c r="C807" s="13">
        <v>0.13140605</v>
      </c>
      <c r="D807" s="13">
        <v>75.304289999999995</v>
      </c>
      <c r="E807" s="13">
        <v>0.1094825</v>
      </c>
      <c r="F807" s="12">
        <v>194.56892999999999</v>
      </c>
      <c r="G807" s="11">
        <f t="shared" si="26"/>
        <v>119.26464</v>
      </c>
      <c r="H807" s="10">
        <f t="shared" si="27"/>
        <v>1.5837695302618218</v>
      </c>
    </row>
    <row r="808" spans="1:8" ht="16.5" customHeight="1" x14ac:dyDescent="0.3">
      <c r="A808" s="15">
        <v>7102</v>
      </c>
      <c r="B808" s="14" t="s">
        <v>455</v>
      </c>
      <c r="C808" s="13">
        <v>2.0086E-5</v>
      </c>
      <c r="D808" s="13">
        <v>21.260120000000001</v>
      </c>
      <c r="E808" s="13">
        <v>3.7739199999999999E-4</v>
      </c>
      <c r="F808" s="12">
        <v>301.37270000000001</v>
      </c>
      <c r="G808" s="11">
        <f t="shared" si="26"/>
        <v>280.11257999999998</v>
      </c>
      <c r="H808" s="10">
        <f t="shared" si="27"/>
        <v>13.175493835406384</v>
      </c>
    </row>
    <row r="809" spans="1:8" ht="16.5" customHeight="1" x14ac:dyDescent="0.3">
      <c r="A809" s="15">
        <v>7103</v>
      </c>
      <c r="B809" s="14" t="s">
        <v>454</v>
      </c>
      <c r="C809" s="13">
        <v>0.25238954299999999</v>
      </c>
      <c r="D809" s="13">
        <v>40.49953</v>
      </c>
      <c r="E809" s="13">
        <v>2.3051190999999999E-2</v>
      </c>
      <c r="F809" s="12">
        <v>178.78151</v>
      </c>
      <c r="G809" s="11">
        <f t="shared" si="26"/>
        <v>138.28198</v>
      </c>
      <c r="H809" s="10">
        <f t="shared" si="27"/>
        <v>3.4144095005546977</v>
      </c>
    </row>
    <row r="810" spans="1:8" ht="25.5" customHeight="1" x14ac:dyDescent="0.3">
      <c r="A810" s="15">
        <v>7104</v>
      </c>
      <c r="B810" s="14" t="s">
        <v>453</v>
      </c>
      <c r="C810" s="13">
        <v>1.6092961999999999E-2</v>
      </c>
      <c r="D810" s="13">
        <v>27.880700000000001</v>
      </c>
      <c r="E810" s="13">
        <v>1.9282209999999999E-3</v>
      </c>
      <c r="F810" s="12">
        <v>8.94163</v>
      </c>
      <c r="G810" s="11">
        <f t="shared" si="26"/>
        <v>-18.939070000000001</v>
      </c>
      <c r="H810" s="10">
        <f t="shared" si="27"/>
        <v>-0.679289616114373</v>
      </c>
    </row>
    <row r="811" spans="1:8" ht="25.5" customHeight="1" x14ac:dyDescent="0.3">
      <c r="A811" s="15">
        <v>7105</v>
      </c>
      <c r="B811" s="14" t="s">
        <v>452</v>
      </c>
      <c r="C811" s="13">
        <v>2.296484</v>
      </c>
      <c r="D811" s="13">
        <v>750.60037999999997</v>
      </c>
      <c r="E811" s="13">
        <v>2.6992288539999998</v>
      </c>
      <c r="F811" s="12">
        <v>856.84312</v>
      </c>
      <c r="G811" s="11">
        <f t="shared" si="26"/>
        <v>106.24274000000003</v>
      </c>
      <c r="H811" s="10">
        <f t="shared" si="27"/>
        <v>0.14154368000719642</v>
      </c>
    </row>
    <row r="812" spans="1:8" ht="16.5" customHeight="1" x14ac:dyDescent="0.3">
      <c r="A812" s="15">
        <v>7106</v>
      </c>
      <c r="B812" s="14" t="s">
        <v>451</v>
      </c>
      <c r="C812" s="13">
        <v>6.4083755</v>
      </c>
      <c r="D812" s="13">
        <v>526.86552000000006</v>
      </c>
      <c r="E812" s="13">
        <v>4.03019152213</v>
      </c>
      <c r="F812" s="12">
        <v>546.95524</v>
      </c>
      <c r="G812" s="11">
        <f t="shared" si="26"/>
        <v>20.089719999999943</v>
      </c>
      <c r="H812" s="10">
        <f t="shared" si="27"/>
        <v>3.8130641003039902E-2</v>
      </c>
    </row>
    <row r="813" spans="1:8" ht="16.5" customHeight="1" x14ac:dyDescent="0.3">
      <c r="A813" s="15">
        <v>7107</v>
      </c>
      <c r="B813" s="14" t="s">
        <v>450</v>
      </c>
      <c r="C813" s="13">
        <v>0</v>
      </c>
      <c r="D813" s="13">
        <v>0</v>
      </c>
      <c r="E813" s="13">
        <v>3.9971E-2</v>
      </c>
      <c r="F813" s="12">
        <v>8.1413599999999988</v>
      </c>
      <c r="G813" s="11">
        <f t="shared" si="26"/>
        <v>8.1413599999999988</v>
      </c>
      <c r="H813" s="10" t="str">
        <f t="shared" si="27"/>
        <v/>
      </c>
    </row>
    <row r="814" spans="1:8" ht="16.5" customHeight="1" x14ac:dyDescent="0.3">
      <c r="A814" s="15">
        <v>7108</v>
      </c>
      <c r="B814" s="14" t="s">
        <v>449</v>
      </c>
      <c r="C814" s="13">
        <v>5.3191800000000006E-3</v>
      </c>
      <c r="D814" s="13">
        <v>108.50324000000001</v>
      </c>
      <c r="E814" s="13">
        <v>8.4995467999999998E-4</v>
      </c>
      <c r="F814" s="12">
        <v>18.561040000000002</v>
      </c>
      <c r="G814" s="11">
        <f t="shared" si="26"/>
        <v>-89.9422</v>
      </c>
      <c r="H814" s="10">
        <f t="shared" si="27"/>
        <v>-0.8289356151945324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4.46094E-3</v>
      </c>
      <c r="D816" s="13">
        <v>502.75258000000002</v>
      </c>
      <c r="E816" s="13">
        <v>6.6743568099999996E-3</v>
      </c>
      <c r="F816" s="12">
        <v>779.04439000000002</v>
      </c>
      <c r="G816" s="11">
        <f t="shared" si="26"/>
        <v>276.29181</v>
      </c>
      <c r="H816" s="10">
        <f t="shared" si="27"/>
        <v>0.54955821410205385</v>
      </c>
    </row>
    <row r="817" spans="1:8" ht="25.5" customHeight="1" x14ac:dyDescent="0.3">
      <c r="A817" s="15">
        <v>7111</v>
      </c>
      <c r="B817" s="14" t="s">
        <v>446</v>
      </c>
      <c r="C817" s="13">
        <v>0</v>
      </c>
      <c r="D817" s="13">
        <v>0</v>
      </c>
      <c r="E817" s="13">
        <v>4.0000000000000003E-5</v>
      </c>
      <c r="F817" s="12">
        <v>0.29505999999999999</v>
      </c>
      <c r="G817" s="11">
        <f t="shared" si="26"/>
        <v>0.29505999999999999</v>
      </c>
      <c r="H817" s="10" t="str">
        <f t="shared" si="27"/>
        <v/>
      </c>
    </row>
    <row r="818" spans="1:8" ht="16.5" customHeight="1" x14ac:dyDescent="0.3">
      <c r="A818" s="15">
        <v>7112</v>
      </c>
      <c r="B818" s="14" t="s">
        <v>445</v>
      </c>
      <c r="C818" s="13">
        <v>6.8888249999999998E-2</v>
      </c>
      <c r="D818" s="13">
        <v>44.912970000000001</v>
      </c>
      <c r="E818" s="13">
        <v>0</v>
      </c>
      <c r="F818" s="12">
        <v>0</v>
      </c>
      <c r="G818" s="11">
        <f t="shared" si="26"/>
        <v>-44.912970000000001</v>
      </c>
      <c r="H818" s="10">
        <f t="shared" si="27"/>
        <v>-1</v>
      </c>
    </row>
    <row r="819" spans="1:8" ht="16.5" customHeight="1" x14ac:dyDescent="0.3">
      <c r="A819" s="15">
        <v>7113</v>
      </c>
      <c r="B819" s="14" t="s">
        <v>444</v>
      </c>
      <c r="C819" s="13">
        <v>0.92501786600000102</v>
      </c>
      <c r="D819" s="13">
        <v>8492.5240799999992</v>
      </c>
      <c r="E819" s="13">
        <v>2.2507656009999999</v>
      </c>
      <c r="F819" s="12">
        <v>9973.8315600000005</v>
      </c>
      <c r="G819" s="11">
        <f t="shared" si="26"/>
        <v>1481.3074800000013</v>
      </c>
      <c r="H819" s="10">
        <f t="shared" si="27"/>
        <v>0.17442487840434848</v>
      </c>
    </row>
    <row r="820" spans="1:8" ht="16.5" customHeight="1" x14ac:dyDescent="0.3">
      <c r="A820" s="15">
        <v>7114</v>
      </c>
      <c r="B820" s="14" t="s">
        <v>443</v>
      </c>
      <c r="C820" s="13">
        <v>0.60439540999999997</v>
      </c>
      <c r="D820" s="13">
        <v>131.56643</v>
      </c>
      <c r="E820" s="13">
        <v>5.3755897699999995</v>
      </c>
      <c r="F820" s="12">
        <v>273.29611999999997</v>
      </c>
      <c r="G820" s="11">
        <f t="shared" si="26"/>
        <v>141.72968999999998</v>
      </c>
      <c r="H820" s="10">
        <f t="shared" si="27"/>
        <v>1.0772481247686054</v>
      </c>
    </row>
    <row r="821" spans="1:8" ht="16.5" customHeight="1" x14ac:dyDescent="0.3">
      <c r="A821" s="15">
        <v>7115</v>
      </c>
      <c r="B821" s="14" t="s">
        <v>442</v>
      </c>
      <c r="C821" s="13">
        <v>0.10827748599999999</v>
      </c>
      <c r="D821" s="13">
        <v>2414.37869</v>
      </c>
      <c r="E821" s="13">
        <v>0.38559536430000002</v>
      </c>
      <c r="F821" s="12">
        <v>8662.6180000000004</v>
      </c>
      <c r="G821" s="11">
        <f t="shared" si="26"/>
        <v>6248.2393100000008</v>
      </c>
      <c r="H821" s="10">
        <f t="shared" si="27"/>
        <v>2.5879284537588432</v>
      </c>
    </row>
    <row r="822" spans="1:8" ht="25.5" customHeight="1" x14ac:dyDescent="0.3">
      <c r="A822" s="15">
        <v>7116</v>
      </c>
      <c r="B822" s="14" t="s">
        <v>441</v>
      </c>
      <c r="C822" s="13">
        <v>1.66229016</v>
      </c>
      <c r="D822" s="13">
        <v>71.195949999999996</v>
      </c>
      <c r="E822" s="13">
        <v>0.27624755000000001</v>
      </c>
      <c r="F822" s="12">
        <v>64.818569999999994</v>
      </c>
      <c r="G822" s="11">
        <f t="shared" si="26"/>
        <v>-6.3773800000000023</v>
      </c>
      <c r="H822" s="10">
        <f t="shared" si="27"/>
        <v>-8.9575039029607756E-2</v>
      </c>
    </row>
    <row r="823" spans="1:8" ht="16.5" customHeight="1" x14ac:dyDescent="0.3">
      <c r="A823" s="15">
        <v>7117</v>
      </c>
      <c r="B823" s="14" t="s">
        <v>440</v>
      </c>
      <c r="C823" s="13">
        <v>127.555306352</v>
      </c>
      <c r="D823" s="13">
        <v>2137.3986199999999</v>
      </c>
      <c r="E823" s="13">
        <v>351.65427879000003</v>
      </c>
      <c r="F823" s="12">
        <v>4075.6324100000002</v>
      </c>
      <c r="G823" s="11">
        <f t="shared" si="26"/>
        <v>1938.2337900000002</v>
      </c>
      <c r="H823" s="10">
        <f t="shared" si="27"/>
        <v>0.90681905184349765</v>
      </c>
    </row>
    <row r="824" spans="1:8" ht="16.5" customHeight="1" x14ac:dyDescent="0.3">
      <c r="A824" s="15">
        <v>7118</v>
      </c>
      <c r="B824" s="14" t="s">
        <v>439</v>
      </c>
      <c r="C824" s="13">
        <v>1.00432E-2</v>
      </c>
      <c r="D824" s="13">
        <v>30.026949999999999</v>
      </c>
      <c r="E824" s="13">
        <v>0</v>
      </c>
      <c r="F824" s="12">
        <v>0</v>
      </c>
      <c r="G824" s="11">
        <f t="shared" si="26"/>
        <v>-30.026949999999999</v>
      </c>
      <c r="H824" s="10">
        <f t="shared" si="27"/>
        <v>-1</v>
      </c>
    </row>
    <row r="825" spans="1:8" ht="25.5" customHeight="1" x14ac:dyDescent="0.3">
      <c r="A825" s="15">
        <v>7201</v>
      </c>
      <c r="B825" s="14" t="s">
        <v>438</v>
      </c>
      <c r="C825" s="13">
        <v>14.501440000000001</v>
      </c>
      <c r="D825" s="13">
        <v>25.331779999999998</v>
      </c>
      <c r="E825" s="13">
        <v>65.049930000000003</v>
      </c>
      <c r="F825" s="12">
        <v>97.407660000000007</v>
      </c>
      <c r="G825" s="11">
        <f t="shared" si="26"/>
        <v>72.075880000000012</v>
      </c>
      <c r="H825" s="10">
        <f t="shared" si="27"/>
        <v>2.8452749865978633</v>
      </c>
    </row>
    <row r="826" spans="1:8" ht="16.5" customHeight="1" x14ac:dyDescent="0.3">
      <c r="A826" s="15">
        <v>7202</v>
      </c>
      <c r="B826" s="14" t="s">
        <v>437</v>
      </c>
      <c r="C826" s="13">
        <v>16028.535699999999</v>
      </c>
      <c r="D826" s="13">
        <v>57666.686860000002</v>
      </c>
      <c r="E826" s="13">
        <v>5079.0030539999998</v>
      </c>
      <c r="F826" s="12">
        <v>21068.784210000002</v>
      </c>
      <c r="G826" s="11">
        <f t="shared" si="26"/>
        <v>-36597.902650000004</v>
      </c>
      <c r="H826" s="10">
        <f t="shared" si="27"/>
        <v>-0.63464548845766655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423.24735900000002</v>
      </c>
      <c r="D828" s="13">
        <v>155.67954999999998</v>
      </c>
      <c r="E828" s="13">
        <v>896.49311499999999</v>
      </c>
      <c r="F828" s="12">
        <v>338.29098999999997</v>
      </c>
      <c r="G828" s="11">
        <f t="shared" si="26"/>
        <v>182.61143999999999</v>
      </c>
      <c r="H828" s="10">
        <f t="shared" si="27"/>
        <v>1.1729956824772425</v>
      </c>
    </row>
    <row r="829" spans="1:8" ht="25.5" customHeight="1" x14ac:dyDescent="0.3">
      <c r="A829" s="15">
        <v>7205</v>
      </c>
      <c r="B829" s="14" t="s">
        <v>434</v>
      </c>
      <c r="C829" s="13">
        <v>471.15214899999995</v>
      </c>
      <c r="D829" s="13">
        <v>774.15535</v>
      </c>
      <c r="E829" s="13">
        <v>791.39566000000002</v>
      </c>
      <c r="F829" s="12">
        <v>1461.0178500000002</v>
      </c>
      <c r="G829" s="11">
        <f t="shared" si="26"/>
        <v>686.86250000000018</v>
      </c>
      <c r="H829" s="10">
        <f t="shared" si="27"/>
        <v>0.88724117194307339</v>
      </c>
    </row>
    <row r="830" spans="1:8" ht="16.5" customHeight="1" x14ac:dyDescent="0.3">
      <c r="A830" s="15">
        <v>7206</v>
      </c>
      <c r="B830" s="14" t="s">
        <v>433</v>
      </c>
      <c r="C830" s="13">
        <v>55.77</v>
      </c>
      <c r="D830" s="13">
        <v>49.42313</v>
      </c>
      <c r="E830" s="13">
        <v>0</v>
      </c>
      <c r="F830" s="12">
        <v>0</v>
      </c>
      <c r="G830" s="11">
        <f t="shared" si="26"/>
        <v>-49.42313</v>
      </c>
      <c r="H830" s="10">
        <f t="shared" si="27"/>
        <v>-1</v>
      </c>
    </row>
    <row r="831" spans="1:8" ht="16.5" customHeight="1" x14ac:dyDescent="0.3">
      <c r="A831" s="15">
        <v>7207</v>
      </c>
      <c r="B831" s="14" t="s">
        <v>432</v>
      </c>
      <c r="C831" s="13">
        <v>5530.4849999999997</v>
      </c>
      <c r="D831" s="13">
        <v>3572.9508100000003</v>
      </c>
      <c r="E831" s="13">
        <v>91.894999999999996</v>
      </c>
      <c r="F831" s="12">
        <v>168.75762</v>
      </c>
      <c r="G831" s="11">
        <f t="shared" si="26"/>
        <v>-3404.1931900000004</v>
      </c>
      <c r="H831" s="10">
        <f t="shared" si="27"/>
        <v>-0.95276799794509348</v>
      </c>
    </row>
    <row r="832" spans="1:8" ht="38.25" customHeight="1" x14ac:dyDescent="0.3">
      <c r="A832" s="15">
        <v>7208</v>
      </c>
      <c r="B832" s="14" t="s">
        <v>431</v>
      </c>
      <c r="C832" s="13">
        <v>26655.597020000001</v>
      </c>
      <c r="D832" s="13">
        <v>31070.231530000103</v>
      </c>
      <c r="E832" s="13">
        <v>175194.569846</v>
      </c>
      <c r="F832" s="12">
        <v>158020.96184999999</v>
      </c>
      <c r="G832" s="11">
        <f t="shared" si="26"/>
        <v>126950.73031999989</v>
      </c>
      <c r="H832" s="10">
        <f t="shared" si="27"/>
        <v>4.0859280432919087</v>
      </c>
    </row>
    <row r="833" spans="1:8" ht="38.25" customHeight="1" x14ac:dyDescent="0.3">
      <c r="A833" s="15">
        <v>7209</v>
      </c>
      <c r="B833" s="14" t="s">
        <v>430</v>
      </c>
      <c r="C833" s="13">
        <v>10374.154161</v>
      </c>
      <c r="D833" s="13">
        <v>11891.869429999999</v>
      </c>
      <c r="E833" s="13">
        <v>46842.695886000001</v>
      </c>
      <c r="F833" s="12">
        <v>42770.046020000002</v>
      </c>
      <c r="G833" s="11">
        <f t="shared" si="26"/>
        <v>30878.176590000003</v>
      </c>
      <c r="H833" s="10">
        <f t="shared" si="27"/>
        <v>2.5965788450470741</v>
      </c>
    </row>
    <row r="834" spans="1:8" ht="25.5" customHeight="1" x14ac:dyDescent="0.3">
      <c r="A834" s="15">
        <v>7210</v>
      </c>
      <c r="B834" s="14" t="s">
        <v>429</v>
      </c>
      <c r="C834" s="13">
        <v>126372.906508</v>
      </c>
      <c r="D834" s="13">
        <v>196338.55368000001</v>
      </c>
      <c r="E834" s="13">
        <v>294840.65354799997</v>
      </c>
      <c r="F834" s="12">
        <v>354082.95049999998</v>
      </c>
      <c r="G834" s="11">
        <f t="shared" si="26"/>
        <v>157744.39681999997</v>
      </c>
      <c r="H834" s="10">
        <f t="shared" si="27"/>
        <v>0.80343057368700876</v>
      </c>
    </row>
    <row r="835" spans="1:8" ht="38.25" customHeight="1" x14ac:dyDescent="0.3">
      <c r="A835" s="15">
        <v>7211</v>
      </c>
      <c r="B835" s="14" t="s">
        <v>428</v>
      </c>
      <c r="C835" s="13">
        <v>4004.2109202000001</v>
      </c>
      <c r="D835" s="13">
        <v>5923.3009400000001</v>
      </c>
      <c r="E835" s="13">
        <v>7118.9528739999996</v>
      </c>
      <c r="F835" s="12">
        <v>7668.1229299999995</v>
      </c>
      <c r="G835" s="11">
        <f t="shared" si="26"/>
        <v>1744.8219899999995</v>
      </c>
      <c r="H835" s="10">
        <f t="shared" si="27"/>
        <v>0.29456919506102275</v>
      </c>
    </row>
    <row r="836" spans="1:8" ht="25.5" customHeight="1" x14ac:dyDescent="0.3">
      <c r="A836" s="15">
        <v>7212</v>
      </c>
      <c r="B836" s="14" t="s">
        <v>427</v>
      </c>
      <c r="C836" s="13">
        <v>3534.52153</v>
      </c>
      <c r="D836" s="13">
        <v>5730.2055300000002</v>
      </c>
      <c r="E836" s="13">
        <v>6185.5236749999995</v>
      </c>
      <c r="F836" s="12">
        <v>8069.0737600000002</v>
      </c>
      <c r="G836" s="11">
        <f t="shared" si="26"/>
        <v>2338.86823</v>
      </c>
      <c r="H836" s="10">
        <f t="shared" si="27"/>
        <v>0.40816480626306612</v>
      </c>
    </row>
    <row r="837" spans="1:8" ht="25.5" customHeight="1" x14ac:dyDescent="0.3">
      <c r="A837" s="15">
        <v>7213</v>
      </c>
      <c r="B837" s="14" t="s">
        <v>426</v>
      </c>
      <c r="C837" s="13">
        <v>6849.2370000000001</v>
      </c>
      <c r="D837" s="13">
        <v>5770.67515</v>
      </c>
      <c r="E837" s="13">
        <v>1850.4071000000001</v>
      </c>
      <c r="F837" s="12">
        <v>1360.7755099999999</v>
      </c>
      <c r="G837" s="11">
        <f t="shared" si="26"/>
        <v>-4409.8996399999996</v>
      </c>
      <c r="H837" s="10">
        <f t="shared" si="27"/>
        <v>-0.76419128184680429</v>
      </c>
    </row>
    <row r="838" spans="1:8" ht="25.5" customHeight="1" x14ac:dyDescent="0.3">
      <c r="A838" s="15">
        <v>7214</v>
      </c>
      <c r="B838" s="14" t="s">
        <v>425</v>
      </c>
      <c r="C838" s="13">
        <v>28763.949734999998</v>
      </c>
      <c r="D838" s="13">
        <v>23433.343639999999</v>
      </c>
      <c r="E838" s="13">
        <v>45741.698880000004</v>
      </c>
      <c r="F838" s="12">
        <v>35438.004169999898</v>
      </c>
      <c r="G838" s="11">
        <f t="shared" si="26"/>
        <v>12004.660529999899</v>
      </c>
      <c r="H838" s="10">
        <f t="shared" si="27"/>
        <v>0.51228969772407174</v>
      </c>
    </row>
    <row r="839" spans="1:8" ht="16.5" customHeight="1" x14ac:dyDescent="0.3">
      <c r="A839" s="15">
        <v>7215</v>
      </c>
      <c r="B839" s="14" t="s">
        <v>424</v>
      </c>
      <c r="C839" s="13">
        <v>1849.121795</v>
      </c>
      <c r="D839" s="13">
        <v>3552.13105</v>
      </c>
      <c r="E839" s="13">
        <v>1974.384454</v>
      </c>
      <c r="F839" s="12">
        <v>3389.9930800000002</v>
      </c>
      <c r="G839" s="11">
        <f t="shared" ref="G839:G902" si="28">F839-D839</f>
        <v>-162.13796999999977</v>
      </c>
      <c r="H839" s="10">
        <f t="shared" ref="H839:H902" si="29">IF(D839&lt;&gt;0,G839/D839,"")</f>
        <v>-4.5645266944754126E-2</v>
      </c>
    </row>
    <row r="840" spans="1:8" ht="16.5" customHeight="1" x14ac:dyDescent="0.3">
      <c r="A840" s="15">
        <v>7216</v>
      </c>
      <c r="B840" s="14" t="s">
        <v>423</v>
      </c>
      <c r="C840" s="13">
        <v>20025.515815000002</v>
      </c>
      <c r="D840" s="13">
        <v>19902.957670000003</v>
      </c>
      <c r="E840" s="13">
        <v>39622.735230999904</v>
      </c>
      <c r="F840" s="12">
        <v>35183.434369999901</v>
      </c>
      <c r="G840" s="11">
        <f t="shared" si="28"/>
        <v>15280.476699999897</v>
      </c>
      <c r="H840" s="10">
        <f t="shared" si="29"/>
        <v>0.76774904279841616</v>
      </c>
    </row>
    <row r="841" spans="1:8" ht="16.5" customHeight="1" x14ac:dyDescent="0.3">
      <c r="A841" s="15">
        <v>7217</v>
      </c>
      <c r="B841" s="14" t="s">
        <v>422</v>
      </c>
      <c r="C841" s="13">
        <v>3049.0436400000003</v>
      </c>
      <c r="D841" s="13">
        <v>5512.6079099999997</v>
      </c>
      <c r="E841" s="13">
        <v>2868.2279818000002</v>
      </c>
      <c r="F841" s="12">
        <v>5003.7257099999997</v>
      </c>
      <c r="G841" s="11">
        <f t="shared" si="28"/>
        <v>-508.88220000000001</v>
      </c>
      <c r="H841" s="10">
        <f t="shared" si="29"/>
        <v>-9.2312424229714543E-2</v>
      </c>
    </row>
    <row r="842" spans="1:8" ht="25.5" customHeight="1" x14ac:dyDescent="0.3">
      <c r="A842" s="15">
        <v>7218</v>
      </c>
      <c r="B842" s="14" t="s">
        <v>421</v>
      </c>
      <c r="C842" s="13">
        <v>1756.8440000000001</v>
      </c>
      <c r="D842" s="13">
        <v>9626.4276599999994</v>
      </c>
      <c r="E842" s="13">
        <v>6319.2430000000004</v>
      </c>
      <c r="F842" s="12">
        <v>37148.39993</v>
      </c>
      <c r="G842" s="11">
        <f t="shared" si="28"/>
        <v>27521.972269999998</v>
      </c>
      <c r="H842" s="10">
        <f t="shared" si="29"/>
        <v>2.8590016195062748</v>
      </c>
    </row>
    <row r="843" spans="1:8" ht="25.5" customHeight="1" x14ac:dyDescent="0.3">
      <c r="A843" s="15">
        <v>7219</v>
      </c>
      <c r="B843" s="14" t="s">
        <v>420</v>
      </c>
      <c r="C843" s="13">
        <v>11994.950203</v>
      </c>
      <c r="D843" s="13">
        <v>39746.3618200001</v>
      </c>
      <c r="E843" s="13">
        <v>15835.020859999999</v>
      </c>
      <c r="F843" s="12">
        <v>37196.028560000101</v>
      </c>
      <c r="G843" s="11">
        <f t="shared" si="28"/>
        <v>-2550.3332599999994</v>
      </c>
      <c r="H843" s="10">
        <f t="shared" si="29"/>
        <v>-6.4165200114408683E-2</v>
      </c>
    </row>
    <row r="844" spans="1:8" ht="25.5" customHeight="1" x14ac:dyDescent="0.3">
      <c r="A844" s="15">
        <v>7220</v>
      </c>
      <c r="B844" s="14" t="s">
        <v>419</v>
      </c>
      <c r="C844" s="13">
        <v>514.54715399999998</v>
      </c>
      <c r="D844" s="13">
        <v>1846.8576599999999</v>
      </c>
      <c r="E844" s="13">
        <v>830.840326</v>
      </c>
      <c r="F844" s="12">
        <v>2776.1022699999999</v>
      </c>
      <c r="G844" s="11">
        <f t="shared" si="28"/>
        <v>929.24460999999997</v>
      </c>
      <c r="H844" s="10">
        <f t="shared" si="29"/>
        <v>0.50314901366031639</v>
      </c>
    </row>
    <row r="845" spans="1:8" ht="25.5" customHeight="1" x14ac:dyDescent="0.3">
      <c r="A845" s="15">
        <v>7221</v>
      </c>
      <c r="B845" s="14" t="s">
        <v>418</v>
      </c>
      <c r="C845" s="13">
        <v>95.228830000000002</v>
      </c>
      <c r="D845" s="13">
        <v>499.2808</v>
      </c>
      <c r="E845" s="13">
        <v>154.75541000000001</v>
      </c>
      <c r="F845" s="12">
        <v>965.35771</v>
      </c>
      <c r="G845" s="11">
        <f t="shared" si="28"/>
        <v>466.07691</v>
      </c>
      <c r="H845" s="10">
        <f t="shared" si="29"/>
        <v>0.9334965614539954</v>
      </c>
    </row>
    <row r="846" spans="1:8" ht="25.5" customHeight="1" x14ac:dyDescent="0.3">
      <c r="A846" s="15">
        <v>7222</v>
      </c>
      <c r="B846" s="14" t="s">
        <v>417</v>
      </c>
      <c r="C846" s="13">
        <v>1237.2939269999999</v>
      </c>
      <c r="D846" s="13">
        <v>5526.4044299999996</v>
      </c>
      <c r="E846" s="13">
        <v>1920.0782549999999</v>
      </c>
      <c r="F846" s="12">
        <v>6957.2872800000005</v>
      </c>
      <c r="G846" s="11">
        <f t="shared" si="28"/>
        <v>1430.8828500000009</v>
      </c>
      <c r="H846" s="10">
        <f t="shared" si="29"/>
        <v>0.25891750560861521</v>
      </c>
    </row>
    <row r="847" spans="1:8" ht="16.5" customHeight="1" x14ac:dyDescent="0.3">
      <c r="A847" s="15">
        <v>7223</v>
      </c>
      <c r="B847" s="14" t="s">
        <v>416</v>
      </c>
      <c r="C847" s="13">
        <v>330.918341</v>
      </c>
      <c r="D847" s="13">
        <v>1388.44559</v>
      </c>
      <c r="E847" s="13">
        <v>404.75774999999999</v>
      </c>
      <c r="F847" s="12">
        <v>1691.1956100000002</v>
      </c>
      <c r="G847" s="11">
        <f t="shared" si="28"/>
        <v>302.75002000000018</v>
      </c>
      <c r="H847" s="10">
        <f t="shared" si="29"/>
        <v>0.2180496104280184</v>
      </c>
    </row>
    <row r="848" spans="1:8" ht="25.5" customHeight="1" x14ac:dyDescent="0.3">
      <c r="A848" s="15">
        <v>7224</v>
      </c>
      <c r="B848" s="14" t="s">
        <v>415</v>
      </c>
      <c r="C848" s="13">
        <v>68.493729999999999</v>
      </c>
      <c r="D848" s="13">
        <v>133.70338000000001</v>
      </c>
      <c r="E848" s="13">
        <v>549.62537999999995</v>
      </c>
      <c r="F848" s="12">
        <v>2189.14536</v>
      </c>
      <c r="G848" s="11">
        <f t="shared" si="28"/>
        <v>2055.4419800000001</v>
      </c>
      <c r="H848" s="10">
        <f t="shared" si="29"/>
        <v>15.373148980975648</v>
      </c>
    </row>
    <row r="849" spans="1:8" ht="25.5" customHeight="1" x14ac:dyDescent="0.3">
      <c r="A849" s="15">
        <v>7225</v>
      </c>
      <c r="B849" s="14" t="s">
        <v>414</v>
      </c>
      <c r="C849" s="13">
        <v>11853.11548</v>
      </c>
      <c r="D849" s="13">
        <v>29472.613670000002</v>
      </c>
      <c r="E849" s="13">
        <v>13807.691369999999</v>
      </c>
      <c r="F849" s="12">
        <v>28677.689449999998</v>
      </c>
      <c r="G849" s="11">
        <f t="shared" si="28"/>
        <v>-794.92422000000442</v>
      </c>
      <c r="H849" s="10">
        <f t="shared" si="29"/>
        <v>-2.6971622839448171E-2</v>
      </c>
    </row>
    <row r="850" spans="1:8" ht="25.5" customHeight="1" x14ac:dyDescent="0.3">
      <c r="A850" s="15">
        <v>7226</v>
      </c>
      <c r="B850" s="14" t="s">
        <v>413</v>
      </c>
      <c r="C850" s="13">
        <v>500.97965999999997</v>
      </c>
      <c r="D850" s="13">
        <v>1232.64905</v>
      </c>
      <c r="E850" s="13">
        <v>848.18214899999998</v>
      </c>
      <c r="F850" s="12">
        <v>2358.32042</v>
      </c>
      <c r="G850" s="11">
        <f t="shared" si="28"/>
        <v>1125.67137</v>
      </c>
      <c r="H850" s="10">
        <f t="shared" si="29"/>
        <v>0.91321318910682647</v>
      </c>
    </row>
    <row r="851" spans="1:8" ht="25.5" customHeight="1" x14ac:dyDescent="0.3">
      <c r="A851" s="15">
        <v>7227</v>
      </c>
      <c r="B851" s="14" t="s">
        <v>412</v>
      </c>
      <c r="C851" s="13">
        <v>384.38299999999998</v>
      </c>
      <c r="D851" s="13">
        <v>382.26731000000001</v>
      </c>
      <c r="E851" s="13">
        <v>129.36699999999999</v>
      </c>
      <c r="F851" s="12">
        <v>149.93923000000001</v>
      </c>
      <c r="G851" s="11">
        <f t="shared" si="28"/>
        <v>-232.32808</v>
      </c>
      <c r="H851" s="10">
        <f t="shared" si="29"/>
        <v>-0.60776339990986938</v>
      </c>
    </row>
    <row r="852" spans="1:8" ht="38.25" customHeight="1" x14ac:dyDescent="0.3">
      <c r="A852" s="15">
        <v>7228</v>
      </c>
      <c r="B852" s="14" t="s">
        <v>411</v>
      </c>
      <c r="C852" s="13">
        <v>11969.745981</v>
      </c>
      <c r="D852" s="13">
        <v>15342.182050000001</v>
      </c>
      <c r="E852" s="13">
        <v>11609.425822000001</v>
      </c>
      <c r="F852" s="12">
        <v>20145.90021</v>
      </c>
      <c r="G852" s="11">
        <f t="shared" si="28"/>
        <v>4803.7181599999985</v>
      </c>
      <c r="H852" s="10">
        <f t="shared" si="29"/>
        <v>0.31310527696417201</v>
      </c>
    </row>
    <row r="853" spans="1:8" ht="16.5" customHeight="1" x14ac:dyDescent="0.3">
      <c r="A853" s="15">
        <v>7229</v>
      </c>
      <c r="B853" s="14" t="s">
        <v>410</v>
      </c>
      <c r="C853" s="13">
        <v>4635.1941500000003</v>
      </c>
      <c r="D853" s="13">
        <v>8387.4254199999996</v>
      </c>
      <c r="E853" s="13">
        <v>4495.4646050000001</v>
      </c>
      <c r="F853" s="12">
        <v>6923.0830199999991</v>
      </c>
      <c r="G853" s="11">
        <f t="shared" si="28"/>
        <v>-1464.3424000000005</v>
      </c>
      <c r="H853" s="10">
        <f t="shared" si="29"/>
        <v>-0.17458782959884733</v>
      </c>
    </row>
    <row r="854" spans="1:8" ht="25.5" customHeight="1" x14ac:dyDescent="0.3">
      <c r="A854" s="15">
        <v>7301</v>
      </c>
      <c r="B854" s="14" t="s">
        <v>409</v>
      </c>
      <c r="C854" s="13">
        <v>541.80780000000004</v>
      </c>
      <c r="D854" s="13">
        <v>901.34387000000004</v>
      </c>
      <c r="E854" s="13">
        <v>2176.4976699999997</v>
      </c>
      <c r="F854" s="12">
        <v>2753.5502200000001</v>
      </c>
      <c r="G854" s="11">
        <f t="shared" si="28"/>
        <v>1852.2063499999999</v>
      </c>
      <c r="H854" s="10">
        <f t="shared" si="29"/>
        <v>2.0549386440049786</v>
      </c>
    </row>
    <row r="855" spans="1:8" ht="25.5" customHeight="1" x14ac:dyDescent="0.3">
      <c r="A855" s="15">
        <v>7302</v>
      </c>
      <c r="B855" s="14" t="s">
        <v>408</v>
      </c>
      <c r="C855" s="13">
        <v>4236.792684</v>
      </c>
      <c r="D855" s="13">
        <v>8242.9131800000105</v>
      </c>
      <c r="E855" s="13">
        <v>15819.342593000001</v>
      </c>
      <c r="F855" s="12">
        <v>29075.176359999998</v>
      </c>
      <c r="G855" s="11">
        <f t="shared" si="28"/>
        <v>20832.263179999987</v>
      </c>
      <c r="H855" s="10">
        <f t="shared" si="29"/>
        <v>2.5272937764946786</v>
      </c>
    </row>
    <row r="856" spans="1:8" ht="16.5" customHeight="1" x14ac:dyDescent="0.3">
      <c r="A856" s="15">
        <v>7303</v>
      </c>
      <c r="B856" s="14" t="s">
        <v>407</v>
      </c>
      <c r="C856" s="13">
        <v>638.455423</v>
      </c>
      <c r="D856" s="13">
        <v>910.30060000000003</v>
      </c>
      <c r="E856" s="13">
        <v>312.02071999999998</v>
      </c>
      <c r="F856" s="12">
        <v>538.19878000000006</v>
      </c>
      <c r="G856" s="11">
        <f t="shared" si="28"/>
        <v>-372.10181999999998</v>
      </c>
      <c r="H856" s="10">
        <f t="shared" si="29"/>
        <v>-0.40876807067907017</v>
      </c>
    </row>
    <row r="857" spans="1:8" ht="25.5" customHeight="1" x14ac:dyDescent="0.3">
      <c r="A857" s="15">
        <v>7304</v>
      </c>
      <c r="B857" s="14" t="s">
        <v>406</v>
      </c>
      <c r="C857" s="13">
        <v>7416.6109675999705</v>
      </c>
      <c r="D857" s="13">
        <v>16859.939839999999</v>
      </c>
      <c r="E857" s="13">
        <v>13592.907016000001</v>
      </c>
      <c r="F857" s="12">
        <v>40058.908810000001</v>
      </c>
      <c r="G857" s="11">
        <f t="shared" si="28"/>
        <v>23198.968970000002</v>
      </c>
      <c r="H857" s="10">
        <f t="shared" si="29"/>
        <v>1.3759817170261031</v>
      </c>
    </row>
    <row r="858" spans="1:8" ht="25.5" customHeight="1" x14ac:dyDescent="0.3">
      <c r="A858" s="15">
        <v>7305</v>
      </c>
      <c r="B858" s="14" t="s">
        <v>405</v>
      </c>
      <c r="C858" s="13">
        <v>1756.5973999999999</v>
      </c>
      <c r="D858" s="13">
        <v>2546.4928999999997</v>
      </c>
      <c r="E858" s="13">
        <v>2170.5210460000003</v>
      </c>
      <c r="F858" s="12">
        <v>3555.5267200000003</v>
      </c>
      <c r="G858" s="11">
        <f t="shared" si="28"/>
        <v>1009.0338200000006</v>
      </c>
      <c r="H858" s="10">
        <f t="shared" si="29"/>
        <v>0.39624450553150992</v>
      </c>
    </row>
    <row r="859" spans="1:8" ht="16.5" customHeight="1" x14ac:dyDescent="0.3">
      <c r="A859" s="15">
        <v>7306</v>
      </c>
      <c r="B859" s="14" t="s">
        <v>404</v>
      </c>
      <c r="C859" s="13">
        <v>10815.4339648</v>
      </c>
      <c r="D859" s="13">
        <v>21473.380649999999</v>
      </c>
      <c r="E859" s="13">
        <v>29631.280517700001</v>
      </c>
      <c r="F859" s="12">
        <v>41002.917840000104</v>
      </c>
      <c r="G859" s="11">
        <f t="shared" si="28"/>
        <v>19529.537190000105</v>
      </c>
      <c r="H859" s="10">
        <f t="shared" si="29"/>
        <v>0.90947659841349227</v>
      </c>
    </row>
    <row r="860" spans="1:8" ht="16.5" customHeight="1" x14ac:dyDescent="0.3">
      <c r="A860" s="15">
        <v>7307</v>
      </c>
      <c r="B860" s="14" t="s">
        <v>403</v>
      </c>
      <c r="C860" s="13">
        <v>2713.4862871350201</v>
      </c>
      <c r="D860" s="13">
        <v>16247.80387</v>
      </c>
      <c r="E860" s="13">
        <v>4296.6492758172399</v>
      </c>
      <c r="F860" s="12">
        <v>23836.9132300001</v>
      </c>
      <c r="G860" s="11">
        <f t="shared" si="28"/>
        <v>7589.1093600001004</v>
      </c>
      <c r="H860" s="10">
        <f t="shared" si="29"/>
        <v>0.46708523937888358</v>
      </c>
    </row>
    <row r="861" spans="1:8" ht="16.5" customHeight="1" x14ac:dyDescent="0.3">
      <c r="A861" s="15">
        <v>7308</v>
      </c>
      <c r="B861" s="14" t="s">
        <v>402</v>
      </c>
      <c r="C861" s="13">
        <v>15510.4615626</v>
      </c>
      <c r="D861" s="13">
        <v>45769.8030600001</v>
      </c>
      <c r="E861" s="13">
        <v>15106.306606100001</v>
      </c>
      <c r="F861" s="12">
        <v>43714.842219999904</v>
      </c>
      <c r="G861" s="11">
        <f t="shared" si="28"/>
        <v>-2054.9608400001962</v>
      </c>
      <c r="H861" s="10">
        <f t="shared" si="29"/>
        <v>-4.4897742673402533E-2</v>
      </c>
    </row>
    <row r="862" spans="1:8" ht="25.5" customHeight="1" x14ac:dyDescent="0.3">
      <c r="A862" s="15">
        <v>7309</v>
      </c>
      <c r="B862" s="14" t="s">
        <v>401</v>
      </c>
      <c r="C862" s="13">
        <v>3327.0678879999996</v>
      </c>
      <c r="D862" s="13">
        <v>11221.84527</v>
      </c>
      <c r="E862" s="13">
        <v>3747.0190050000001</v>
      </c>
      <c r="F862" s="12">
        <v>13135.807140000001</v>
      </c>
      <c r="G862" s="11">
        <f t="shared" si="28"/>
        <v>1913.961870000001</v>
      </c>
      <c r="H862" s="10">
        <f t="shared" si="29"/>
        <v>0.17055678669146371</v>
      </c>
    </row>
    <row r="863" spans="1:8" ht="38.25" customHeight="1" x14ac:dyDescent="0.3">
      <c r="A863" s="15">
        <v>7310</v>
      </c>
      <c r="B863" s="14" t="s">
        <v>400</v>
      </c>
      <c r="C863" s="13">
        <v>2534.476866</v>
      </c>
      <c r="D863" s="13">
        <v>8212.6460299999908</v>
      </c>
      <c r="E863" s="13">
        <v>6668.44805</v>
      </c>
      <c r="F863" s="12">
        <v>19240.150249999999</v>
      </c>
      <c r="G863" s="11">
        <f t="shared" si="28"/>
        <v>11027.504220000008</v>
      </c>
      <c r="H863" s="10">
        <f t="shared" si="29"/>
        <v>1.3427468053192133</v>
      </c>
    </row>
    <row r="864" spans="1:8" ht="25.5" customHeight="1" x14ac:dyDescent="0.3">
      <c r="A864" s="15">
        <v>7311</v>
      </c>
      <c r="B864" s="14" t="s">
        <v>399</v>
      </c>
      <c r="C864" s="13">
        <v>1606.0617099999999</v>
      </c>
      <c r="D864" s="13">
        <v>6281.8805700000003</v>
      </c>
      <c r="E864" s="13">
        <v>2348.5981104000002</v>
      </c>
      <c r="F864" s="12">
        <v>7701.8034299999999</v>
      </c>
      <c r="G864" s="11">
        <f t="shared" si="28"/>
        <v>1419.9228599999997</v>
      </c>
      <c r="H864" s="10">
        <f t="shared" si="29"/>
        <v>0.22603467929349691</v>
      </c>
    </row>
    <row r="865" spans="1:8" ht="25.5" customHeight="1" x14ac:dyDescent="0.3">
      <c r="A865" s="15">
        <v>7312</v>
      </c>
      <c r="B865" s="14" t="s">
        <v>398</v>
      </c>
      <c r="C865" s="13">
        <v>1372.805253</v>
      </c>
      <c r="D865" s="13">
        <v>3795.8783100000001</v>
      </c>
      <c r="E865" s="13">
        <v>2209.47123715</v>
      </c>
      <c r="F865" s="12">
        <v>6680.1365300000098</v>
      </c>
      <c r="G865" s="11">
        <f t="shared" si="28"/>
        <v>2884.2582200000097</v>
      </c>
      <c r="H865" s="10">
        <f t="shared" si="29"/>
        <v>0.75983948494913944</v>
      </c>
    </row>
    <row r="866" spans="1:8" ht="25.5" customHeight="1" x14ac:dyDescent="0.3">
      <c r="A866" s="15">
        <v>7313</v>
      </c>
      <c r="B866" s="14" t="s">
        <v>397</v>
      </c>
      <c r="C866" s="13">
        <v>24.941119999999998</v>
      </c>
      <c r="D866" s="13">
        <v>44.20073</v>
      </c>
      <c r="E866" s="13">
        <v>53.545436000000002</v>
      </c>
      <c r="F866" s="12">
        <v>80.191410000000005</v>
      </c>
      <c r="G866" s="11">
        <f t="shared" si="28"/>
        <v>35.990680000000005</v>
      </c>
      <c r="H866" s="10">
        <f t="shared" si="29"/>
        <v>0.81425533017214879</v>
      </c>
    </row>
    <row r="867" spans="1:8" ht="25.5" customHeight="1" x14ac:dyDescent="0.3">
      <c r="A867" s="15">
        <v>7314</v>
      </c>
      <c r="B867" s="14" t="s">
        <v>396</v>
      </c>
      <c r="C867" s="13">
        <v>673.49890359999995</v>
      </c>
      <c r="D867" s="13">
        <v>2297.5751399999999</v>
      </c>
      <c r="E867" s="13">
        <v>899.35170100000005</v>
      </c>
      <c r="F867" s="12">
        <v>3157.8919100000003</v>
      </c>
      <c r="G867" s="11">
        <f t="shared" si="28"/>
        <v>860.31677000000036</v>
      </c>
      <c r="H867" s="10">
        <f t="shared" si="29"/>
        <v>0.37444554261672608</v>
      </c>
    </row>
    <row r="868" spans="1:8" ht="16.5" customHeight="1" x14ac:dyDescent="0.3">
      <c r="A868" s="15">
        <v>7315</v>
      </c>
      <c r="B868" s="14" t="s">
        <v>395</v>
      </c>
      <c r="C868" s="13">
        <v>2964.31566781537</v>
      </c>
      <c r="D868" s="13">
        <v>15451.952710000001</v>
      </c>
      <c r="E868" s="13">
        <v>3283.2240958405396</v>
      </c>
      <c r="F868" s="12">
        <v>18595.0383899999</v>
      </c>
      <c r="G868" s="11">
        <f t="shared" si="28"/>
        <v>3143.0856799998983</v>
      </c>
      <c r="H868" s="10">
        <f t="shared" si="29"/>
        <v>0.20341025752465547</v>
      </c>
    </row>
    <row r="869" spans="1:8" ht="16.5" customHeight="1" x14ac:dyDescent="0.3">
      <c r="A869" s="15">
        <v>7316</v>
      </c>
      <c r="B869" s="14" t="s">
        <v>394</v>
      </c>
      <c r="C869" s="13">
        <v>5.0159459999999996</v>
      </c>
      <c r="D869" s="13">
        <v>28.120560000000001</v>
      </c>
      <c r="E869" s="13">
        <v>1.4539150000000001</v>
      </c>
      <c r="F869" s="12">
        <v>50.842620000000004</v>
      </c>
      <c r="G869" s="11">
        <f t="shared" si="28"/>
        <v>22.722060000000003</v>
      </c>
      <c r="H869" s="10">
        <f t="shared" si="29"/>
        <v>0.80802302656846103</v>
      </c>
    </row>
    <row r="870" spans="1:8" ht="25.5" customHeight="1" x14ac:dyDescent="0.3">
      <c r="A870" s="15">
        <v>7317</v>
      </c>
      <c r="B870" s="14" t="s">
        <v>393</v>
      </c>
      <c r="C870" s="13">
        <v>895.83189099999993</v>
      </c>
      <c r="D870" s="13">
        <v>2162.2222599999996</v>
      </c>
      <c r="E870" s="13">
        <v>251.30062899999999</v>
      </c>
      <c r="F870" s="12">
        <v>770.12229000000002</v>
      </c>
      <c r="G870" s="11">
        <f t="shared" si="28"/>
        <v>-1392.0999699999995</v>
      </c>
      <c r="H870" s="10">
        <f t="shared" si="29"/>
        <v>-0.64382834075531159</v>
      </c>
    </row>
    <row r="871" spans="1:8" ht="25.5" customHeight="1" x14ac:dyDescent="0.3">
      <c r="A871" s="15">
        <v>7318</v>
      </c>
      <c r="B871" s="14" t="s">
        <v>392</v>
      </c>
      <c r="C871" s="13">
        <v>17380.272652577198</v>
      </c>
      <c r="D871" s="13">
        <v>49757.328119999802</v>
      </c>
      <c r="E871" s="13">
        <v>23257.485184518999</v>
      </c>
      <c r="F871" s="12">
        <v>60736.867719999595</v>
      </c>
      <c r="G871" s="11">
        <f t="shared" si="28"/>
        <v>10979.539599999793</v>
      </c>
      <c r="H871" s="10">
        <f t="shared" si="29"/>
        <v>0.22066176008326704</v>
      </c>
    </row>
    <row r="872" spans="1:8" ht="25.5" customHeight="1" x14ac:dyDescent="0.3">
      <c r="A872" s="15">
        <v>7319</v>
      </c>
      <c r="B872" s="14" t="s">
        <v>391</v>
      </c>
      <c r="C872" s="13">
        <v>23.152069999999998</v>
      </c>
      <c r="D872" s="13">
        <v>127.74263000000001</v>
      </c>
      <c r="E872" s="13">
        <v>59.923718999999998</v>
      </c>
      <c r="F872" s="12">
        <v>246.66992000000002</v>
      </c>
      <c r="G872" s="11">
        <f t="shared" si="28"/>
        <v>118.92729000000001</v>
      </c>
      <c r="H872" s="10">
        <f t="shared" si="29"/>
        <v>0.93099140044321937</v>
      </c>
    </row>
    <row r="873" spans="1:8" ht="16.5" customHeight="1" x14ac:dyDescent="0.3">
      <c r="A873" s="15">
        <v>7320</v>
      </c>
      <c r="B873" s="14" t="s">
        <v>390</v>
      </c>
      <c r="C873" s="13">
        <v>3181.10044311313</v>
      </c>
      <c r="D873" s="13">
        <v>13360.59626</v>
      </c>
      <c r="E873" s="13">
        <v>4073.2158934250101</v>
      </c>
      <c r="F873" s="12">
        <v>17304.290199999898</v>
      </c>
      <c r="G873" s="11">
        <f t="shared" si="28"/>
        <v>3943.6939399998973</v>
      </c>
      <c r="H873" s="10">
        <f t="shared" si="29"/>
        <v>0.29517349849174301</v>
      </c>
    </row>
    <row r="874" spans="1:8" ht="38.25" customHeight="1" x14ac:dyDescent="0.3">
      <c r="A874" s="15">
        <v>7321</v>
      </c>
      <c r="B874" s="14" t="s">
        <v>389</v>
      </c>
      <c r="C874" s="13">
        <v>3246.1442657999901</v>
      </c>
      <c r="D874" s="13">
        <v>14082.07748</v>
      </c>
      <c r="E874" s="13">
        <v>8078.0330766999796</v>
      </c>
      <c r="F874" s="12">
        <v>29946.7013900001</v>
      </c>
      <c r="G874" s="11">
        <f t="shared" si="28"/>
        <v>15864.6239100001</v>
      </c>
      <c r="H874" s="10">
        <f t="shared" si="29"/>
        <v>1.1265826318973002</v>
      </c>
    </row>
    <row r="875" spans="1:8" ht="25.5" customHeight="1" x14ac:dyDescent="0.3">
      <c r="A875" s="15">
        <v>7322</v>
      </c>
      <c r="B875" s="14" t="s">
        <v>388</v>
      </c>
      <c r="C875" s="13">
        <v>3432.9162119999996</v>
      </c>
      <c r="D875" s="13">
        <v>12051.896449999998</v>
      </c>
      <c r="E875" s="13">
        <v>4425.8785762999996</v>
      </c>
      <c r="F875" s="12">
        <v>15583.11161</v>
      </c>
      <c r="G875" s="11">
        <f t="shared" si="28"/>
        <v>3531.2151600000016</v>
      </c>
      <c r="H875" s="10">
        <f t="shared" si="29"/>
        <v>0.29300078827013171</v>
      </c>
    </row>
    <row r="876" spans="1:8" ht="25.5" customHeight="1" x14ac:dyDescent="0.3">
      <c r="A876" s="15">
        <v>7323</v>
      </c>
      <c r="B876" s="14" t="s">
        <v>387</v>
      </c>
      <c r="C876" s="13">
        <v>2645.6213525600497</v>
      </c>
      <c r="D876" s="13">
        <v>13376.30299</v>
      </c>
      <c r="E876" s="13">
        <v>5751.4871513701501</v>
      </c>
      <c r="F876" s="12">
        <v>27267.778090000102</v>
      </c>
      <c r="G876" s="11">
        <f t="shared" si="28"/>
        <v>13891.475100000102</v>
      </c>
      <c r="H876" s="10">
        <f t="shared" si="29"/>
        <v>1.0385137889284684</v>
      </c>
    </row>
    <row r="877" spans="1:8" ht="25.5" customHeight="1" x14ac:dyDescent="0.3">
      <c r="A877" s="15">
        <v>7324</v>
      </c>
      <c r="B877" s="14" t="s">
        <v>386</v>
      </c>
      <c r="C877" s="13">
        <v>814.70057380000094</v>
      </c>
      <c r="D877" s="13">
        <v>3394.5559399999997</v>
      </c>
      <c r="E877" s="13">
        <v>1398.3110268999999</v>
      </c>
      <c r="F877" s="12">
        <v>5721.1748799999805</v>
      </c>
      <c r="G877" s="11">
        <f t="shared" si="28"/>
        <v>2326.6189399999807</v>
      </c>
      <c r="H877" s="10">
        <f t="shared" si="29"/>
        <v>0.68539714210748315</v>
      </c>
    </row>
    <row r="878" spans="1:8" ht="16.5" customHeight="1" x14ac:dyDescent="0.3">
      <c r="A878" s="15">
        <v>7325</v>
      </c>
      <c r="B878" s="14" t="s">
        <v>385</v>
      </c>
      <c r="C878" s="13">
        <v>2335.0466412999999</v>
      </c>
      <c r="D878" s="13">
        <v>6080.3541400000095</v>
      </c>
      <c r="E878" s="13">
        <v>2074.0842539999999</v>
      </c>
      <c r="F878" s="12">
        <v>5620.3792899999999</v>
      </c>
      <c r="G878" s="11">
        <f t="shared" si="28"/>
        <v>-459.97485000000961</v>
      </c>
      <c r="H878" s="10">
        <f t="shared" si="29"/>
        <v>-7.5649351897784184E-2</v>
      </c>
    </row>
    <row r="879" spans="1:8" ht="16.5" customHeight="1" x14ac:dyDescent="0.3">
      <c r="A879" s="15">
        <v>7326</v>
      </c>
      <c r="B879" s="14" t="s">
        <v>384</v>
      </c>
      <c r="C879" s="13">
        <v>13835.8575166338</v>
      </c>
      <c r="D879" s="13">
        <v>68005.845439999597</v>
      </c>
      <c r="E879" s="13">
        <v>11514.849369133999</v>
      </c>
      <c r="F879" s="12">
        <v>70825.879530000107</v>
      </c>
      <c r="G879" s="11">
        <f t="shared" si="28"/>
        <v>2820.0340900005103</v>
      </c>
      <c r="H879" s="10">
        <f t="shared" si="29"/>
        <v>4.1467524912819125E-2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</v>
      </c>
      <c r="D881" s="13">
        <v>0</v>
      </c>
      <c r="E881" s="13">
        <v>0</v>
      </c>
      <c r="F881" s="12">
        <v>0</v>
      </c>
      <c r="G881" s="11">
        <f t="shared" si="28"/>
        <v>0</v>
      </c>
      <c r="H881" s="10" t="str">
        <f t="shared" si="29"/>
        <v/>
      </c>
    </row>
    <row r="882" spans="1:8" ht="16.5" customHeight="1" x14ac:dyDescent="0.3">
      <c r="A882" s="15">
        <v>7403</v>
      </c>
      <c r="B882" s="14" t="s">
        <v>381</v>
      </c>
      <c r="C882" s="13">
        <v>6.4632449999999997</v>
      </c>
      <c r="D882" s="13">
        <v>80.163029999999992</v>
      </c>
      <c r="E882" s="13">
        <v>9.7823225999999988</v>
      </c>
      <c r="F882" s="12">
        <v>124.34980999999999</v>
      </c>
      <c r="G882" s="11">
        <f t="shared" si="28"/>
        <v>44.186779999999999</v>
      </c>
      <c r="H882" s="10">
        <f t="shared" si="29"/>
        <v>0.55121144996639981</v>
      </c>
    </row>
    <row r="883" spans="1:8" ht="16.5" customHeight="1" x14ac:dyDescent="0.3">
      <c r="A883" s="15">
        <v>7404</v>
      </c>
      <c r="B883" s="14" t="s">
        <v>380</v>
      </c>
      <c r="C883" s="13">
        <v>182.29031309999999</v>
      </c>
      <c r="D883" s="13">
        <v>1609.38302</v>
      </c>
      <c r="E883" s="13">
        <v>22.796060000000001</v>
      </c>
      <c r="F883" s="12">
        <v>186.53735999999998</v>
      </c>
      <c r="G883" s="11">
        <f t="shared" si="28"/>
        <v>-1422.84566</v>
      </c>
      <c r="H883" s="10">
        <f t="shared" si="29"/>
        <v>-0.88409386846892413</v>
      </c>
    </row>
    <row r="884" spans="1:8" ht="16.5" customHeight="1" x14ac:dyDescent="0.3">
      <c r="A884" s="15">
        <v>7405</v>
      </c>
      <c r="B884" s="14" t="s">
        <v>379</v>
      </c>
      <c r="C884" s="13">
        <v>1.02</v>
      </c>
      <c r="D884" s="13">
        <v>13.943049999999999</v>
      </c>
      <c r="E884" s="13">
        <v>2</v>
      </c>
      <c r="F884" s="12">
        <v>20.03922</v>
      </c>
      <c r="G884" s="11">
        <f t="shared" si="28"/>
        <v>6.0961700000000008</v>
      </c>
      <c r="H884" s="10">
        <f t="shared" si="29"/>
        <v>0.43721925977458309</v>
      </c>
    </row>
    <row r="885" spans="1:8" ht="16.5" customHeight="1" x14ac:dyDescent="0.3">
      <c r="A885" s="15">
        <v>7406</v>
      </c>
      <c r="B885" s="14" t="s">
        <v>378</v>
      </c>
      <c r="C885" s="13">
        <v>30.488199999999999</v>
      </c>
      <c r="D885" s="13">
        <v>493.49092999999999</v>
      </c>
      <c r="E885" s="13">
        <v>34.8962</v>
      </c>
      <c r="F885" s="12">
        <v>593.80822999999998</v>
      </c>
      <c r="G885" s="11">
        <f t="shared" si="28"/>
        <v>100.31729999999999</v>
      </c>
      <c r="H885" s="10">
        <f t="shared" si="29"/>
        <v>0.20328093973277278</v>
      </c>
    </row>
    <row r="886" spans="1:8" ht="16.5" customHeight="1" x14ac:dyDescent="0.3">
      <c r="A886" s="15">
        <v>7407</v>
      </c>
      <c r="B886" s="14" t="s">
        <v>377</v>
      </c>
      <c r="C886" s="13">
        <v>166.532118</v>
      </c>
      <c r="D886" s="13">
        <v>1845.0782099999999</v>
      </c>
      <c r="E886" s="13">
        <v>243.35707099999999</v>
      </c>
      <c r="F886" s="12">
        <v>2800.74746</v>
      </c>
      <c r="G886" s="11">
        <f t="shared" si="28"/>
        <v>955.66925000000015</v>
      </c>
      <c r="H886" s="10">
        <f t="shared" si="29"/>
        <v>0.51795595699978492</v>
      </c>
    </row>
    <row r="887" spans="1:8" ht="16.5" customHeight="1" x14ac:dyDescent="0.3">
      <c r="A887" s="15">
        <v>7408</v>
      </c>
      <c r="B887" s="14" t="s">
        <v>376</v>
      </c>
      <c r="C887" s="13">
        <v>842.17278199999998</v>
      </c>
      <c r="D887" s="13">
        <v>8129.2932799999999</v>
      </c>
      <c r="E887" s="13">
        <v>2883.4282699999999</v>
      </c>
      <c r="F887" s="12">
        <v>26897.51339</v>
      </c>
      <c r="G887" s="11">
        <f t="shared" si="28"/>
        <v>18768.220110000002</v>
      </c>
      <c r="H887" s="10">
        <f t="shared" si="29"/>
        <v>2.3087148493183656</v>
      </c>
    </row>
    <row r="888" spans="1:8" ht="16.5" customHeight="1" x14ac:dyDescent="0.3">
      <c r="A888" s="15">
        <v>7409</v>
      </c>
      <c r="B888" s="14" t="s">
        <v>375</v>
      </c>
      <c r="C888" s="13">
        <v>173.49073499999997</v>
      </c>
      <c r="D888" s="13">
        <v>2140.3275800000001</v>
      </c>
      <c r="E888" s="13">
        <v>430.86735613999997</v>
      </c>
      <c r="F888" s="12">
        <v>5228.4211500000001</v>
      </c>
      <c r="G888" s="11">
        <f t="shared" si="28"/>
        <v>3088.09357</v>
      </c>
      <c r="H888" s="10">
        <f t="shared" si="29"/>
        <v>1.4428135201621799</v>
      </c>
    </row>
    <row r="889" spans="1:8" ht="16.5" customHeight="1" x14ac:dyDescent="0.3">
      <c r="A889" s="15">
        <v>7410</v>
      </c>
      <c r="B889" s="14" t="s">
        <v>374</v>
      </c>
      <c r="C889" s="13">
        <v>34.663052700000001</v>
      </c>
      <c r="D889" s="13">
        <v>553.32500000000005</v>
      </c>
      <c r="E889" s="13">
        <v>65.579014649999991</v>
      </c>
      <c r="F889" s="12">
        <v>1054.9381699999999</v>
      </c>
      <c r="G889" s="11">
        <f t="shared" si="28"/>
        <v>501.61316999999985</v>
      </c>
      <c r="H889" s="10">
        <f t="shared" si="29"/>
        <v>0.90654347806442837</v>
      </c>
    </row>
    <row r="890" spans="1:8" ht="16.5" customHeight="1" x14ac:dyDescent="0.3">
      <c r="A890" s="15">
        <v>7411</v>
      </c>
      <c r="B890" s="14" t="s">
        <v>373</v>
      </c>
      <c r="C890" s="13">
        <v>817.15239309999799</v>
      </c>
      <c r="D890" s="13">
        <v>9367.6959999999908</v>
      </c>
      <c r="E890" s="13">
        <v>955.05314264799699</v>
      </c>
      <c r="F890" s="12">
        <v>11833.14551</v>
      </c>
      <c r="G890" s="11">
        <f t="shared" si="28"/>
        <v>2465.4495100000095</v>
      </c>
      <c r="H890" s="10">
        <f t="shared" si="29"/>
        <v>0.26318632778006584</v>
      </c>
    </row>
    <row r="891" spans="1:8" ht="16.5" customHeight="1" x14ac:dyDescent="0.3">
      <c r="A891" s="15">
        <v>7412</v>
      </c>
      <c r="B891" s="14" t="s">
        <v>372</v>
      </c>
      <c r="C891" s="13">
        <v>574.41954122000095</v>
      </c>
      <c r="D891" s="13">
        <v>7704.7142400000093</v>
      </c>
      <c r="E891" s="13">
        <v>712.81360780999603</v>
      </c>
      <c r="F891" s="12">
        <v>9443.5354999999799</v>
      </c>
      <c r="G891" s="11">
        <f t="shared" si="28"/>
        <v>1738.8212599999706</v>
      </c>
      <c r="H891" s="10">
        <f t="shared" si="29"/>
        <v>0.22568277107185333</v>
      </c>
    </row>
    <row r="892" spans="1:8" ht="25.5" customHeight="1" x14ac:dyDescent="0.3">
      <c r="A892" s="15">
        <v>7413</v>
      </c>
      <c r="B892" s="14" t="s">
        <v>371</v>
      </c>
      <c r="C892" s="13">
        <v>3.5176069999999999</v>
      </c>
      <c r="D892" s="13">
        <v>97.399910000000006</v>
      </c>
      <c r="E892" s="13">
        <v>67.833022999999997</v>
      </c>
      <c r="F892" s="12">
        <v>804.20186999999999</v>
      </c>
      <c r="G892" s="11">
        <f t="shared" si="28"/>
        <v>706.80196000000001</v>
      </c>
      <c r="H892" s="10">
        <f t="shared" si="29"/>
        <v>7.2567003398668435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25.798461985000099</v>
      </c>
      <c r="D894" s="13">
        <v>604.80429999999899</v>
      </c>
      <c r="E894" s="13">
        <v>44.517270055000296</v>
      </c>
      <c r="F894" s="12">
        <v>842.33899999999494</v>
      </c>
      <c r="G894" s="11">
        <f t="shared" si="28"/>
        <v>237.53469999999595</v>
      </c>
      <c r="H894" s="10">
        <f t="shared" si="29"/>
        <v>0.39274638093676972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19.327660999999999</v>
      </c>
      <c r="D897" s="13">
        <v>324.17953</v>
      </c>
      <c r="E897" s="13">
        <v>34.808084999999998</v>
      </c>
      <c r="F897" s="12">
        <v>755.94379000000004</v>
      </c>
      <c r="G897" s="11">
        <f t="shared" si="28"/>
        <v>431.76426000000004</v>
      </c>
      <c r="H897" s="10">
        <f t="shared" si="29"/>
        <v>1.3318677462454216</v>
      </c>
    </row>
    <row r="898" spans="1:8" ht="16.5" customHeight="1" x14ac:dyDescent="0.3">
      <c r="A898" s="15">
        <v>7419</v>
      </c>
      <c r="B898" s="14" t="s">
        <v>365</v>
      </c>
      <c r="C898" s="13">
        <v>37.4819110018</v>
      </c>
      <c r="D898" s="13">
        <v>1098.9876999999999</v>
      </c>
      <c r="E898" s="13">
        <v>81.282733884000109</v>
      </c>
      <c r="F898" s="12">
        <v>1522.4767400000001</v>
      </c>
      <c r="G898" s="11">
        <f t="shared" si="28"/>
        <v>423.48904000000016</v>
      </c>
      <c r="H898" s="10">
        <f t="shared" si="29"/>
        <v>0.38534465854349437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508.16665</v>
      </c>
      <c r="D900" s="13">
        <v>13369.496570000001</v>
      </c>
      <c r="E900" s="13">
        <v>289.39820000000003</v>
      </c>
      <c r="F900" s="12">
        <v>7529.2518899999995</v>
      </c>
      <c r="G900" s="11">
        <f t="shared" si="28"/>
        <v>-5840.2446800000016</v>
      </c>
      <c r="H900" s="10">
        <f t="shared" si="29"/>
        <v>-0.43683355236464233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10.024364799999999</v>
      </c>
      <c r="D902" s="13">
        <v>442.73559999999998</v>
      </c>
      <c r="E902" s="13">
        <v>10.722217000000001</v>
      </c>
      <c r="F902" s="12">
        <v>437.70213000000001</v>
      </c>
      <c r="G902" s="11">
        <f t="shared" si="28"/>
        <v>-5.0334699999999657</v>
      </c>
      <c r="H902" s="10">
        <f t="shared" si="29"/>
        <v>-1.1369020245943552E-2</v>
      </c>
    </row>
    <row r="903" spans="1:8" ht="16.5" customHeight="1" x14ac:dyDescent="0.3">
      <c r="A903" s="15">
        <v>7505</v>
      </c>
      <c r="B903" s="14" t="s">
        <v>360</v>
      </c>
      <c r="C903" s="13">
        <v>22.947999800000002</v>
      </c>
      <c r="D903" s="13">
        <v>791.30905000000007</v>
      </c>
      <c r="E903" s="13">
        <v>18.825060000000001</v>
      </c>
      <c r="F903" s="12">
        <v>903.51808999999992</v>
      </c>
      <c r="G903" s="11">
        <f t="shared" ref="G903:G966" si="30">F903-D903</f>
        <v>112.20903999999985</v>
      </c>
      <c r="H903" s="10">
        <f t="shared" ref="H903:H966" si="31">IF(D903&lt;&gt;0,G903/D903,"")</f>
        <v>0.14180179033716325</v>
      </c>
    </row>
    <row r="904" spans="1:8" ht="16.5" customHeight="1" x14ac:dyDescent="0.3">
      <c r="A904" s="15">
        <v>7506</v>
      </c>
      <c r="B904" s="14" t="s">
        <v>359</v>
      </c>
      <c r="C904" s="13">
        <v>29.076361000000002</v>
      </c>
      <c r="D904" s="13">
        <v>1037.0954400000001</v>
      </c>
      <c r="E904" s="13">
        <v>36.411894999999994</v>
      </c>
      <c r="F904" s="12">
        <v>1441.4831200000001</v>
      </c>
      <c r="G904" s="11">
        <f t="shared" si="30"/>
        <v>404.38768000000005</v>
      </c>
      <c r="H904" s="10">
        <f t="shared" si="31"/>
        <v>0.38992330349075688</v>
      </c>
    </row>
    <row r="905" spans="1:8" ht="16.5" customHeight="1" x14ac:dyDescent="0.3">
      <c r="A905" s="15">
        <v>7507</v>
      </c>
      <c r="B905" s="14" t="s">
        <v>358</v>
      </c>
      <c r="C905" s="13">
        <v>3.456099</v>
      </c>
      <c r="D905" s="13">
        <v>165.86664000000002</v>
      </c>
      <c r="E905" s="13">
        <v>1.266575</v>
      </c>
      <c r="F905" s="12">
        <v>102.62483999999999</v>
      </c>
      <c r="G905" s="11">
        <f t="shared" si="30"/>
        <v>-63.241800000000026</v>
      </c>
      <c r="H905" s="10">
        <f t="shared" si="31"/>
        <v>-0.38128100985225249</v>
      </c>
    </row>
    <row r="906" spans="1:8" ht="16.5" customHeight="1" x14ac:dyDescent="0.3">
      <c r="A906" s="15">
        <v>7508</v>
      </c>
      <c r="B906" s="14" t="s">
        <v>357</v>
      </c>
      <c r="C906" s="13">
        <v>32.504345999999998</v>
      </c>
      <c r="D906" s="13">
        <v>15033.205980000001</v>
      </c>
      <c r="E906" s="13">
        <v>0.94985990000000009</v>
      </c>
      <c r="F906" s="12">
        <v>124.59944</v>
      </c>
      <c r="G906" s="11">
        <f t="shared" si="30"/>
        <v>-14908.606540000001</v>
      </c>
      <c r="H906" s="10">
        <f t="shared" si="31"/>
        <v>-0.99171171870020502</v>
      </c>
    </row>
    <row r="907" spans="1:8" ht="16.5" customHeight="1" x14ac:dyDescent="0.3">
      <c r="A907" s="15">
        <v>7601</v>
      </c>
      <c r="B907" s="14" t="s">
        <v>356</v>
      </c>
      <c r="C907" s="13">
        <v>1494.8734999999999</v>
      </c>
      <c r="D907" s="13">
        <v>5356.9312699999991</v>
      </c>
      <c r="E907" s="13">
        <v>2032.1156000000001</v>
      </c>
      <c r="F907" s="12">
        <v>7003.4738100000095</v>
      </c>
      <c r="G907" s="11">
        <f t="shared" si="30"/>
        <v>1646.5425400000104</v>
      </c>
      <c r="H907" s="10">
        <f t="shared" si="31"/>
        <v>0.3073667473056847</v>
      </c>
    </row>
    <row r="908" spans="1:8" ht="16.5" customHeight="1" x14ac:dyDescent="0.3">
      <c r="A908" s="15">
        <v>7602</v>
      </c>
      <c r="B908" s="14" t="s">
        <v>355</v>
      </c>
      <c r="C908" s="13">
        <v>68.912880999999999</v>
      </c>
      <c r="D908" s="13">
        <v>122.61444999999999</v>
      </c>
      <c r="E908" s="13">
        <v>55.218106300000002</v>
      </c>
      <c r="F908" s="12">
        <v>117.55067</v>
      </c>
      <c r="G908" s="11">
        <f t="shared" si="30"/>
        <v>-5.0637799999999942</v>
      </c>
      <c r="H908" s="10">
        <f t="shared" si="31"/>
        <v>-4.1298395091279978E-2</v>
      </c>
    </row>
    <row r="909" spans="1:8" ht="16.5" customHeight="1" x14ac:dyDescent="0.3">
      <c r="A909" s="15">
        <v>7603</v>
      </c>
      <c r="B909" s="14" t="s">
        <v>354</v>
      </c>
      <c r="C909" s="13">
        <v>256.60658000000001</v>
      </c>
      <c r="D909" s="13">
        <v>1572.5285900000001</v>
      </c>
      <c r="E909" s="13">
        <v>223.6465</v>
      </c>
      <c r="F909" s="12">
        <v>2725.1985600000003</v>
      </c>
      <c r="G909" s="11">
        <f t="shared" si="30"/>
        <v>1152.6699700000001</v>
      </c>
      <c r="H909" s="10">
        <f t="shared" si="31"/>
        <v>0.73300414207413556</v>
      </c>
    </row>
    <row r="910" spans="1:8" ht="16.5" customHeight="1" x14ac:dyDescent="0.3">
      <c r="A910" s="15">
        <v>7604</v>
      </c>
      <c r="B910" s="14" t="s">
        <v>353</v>
      </c>
      <c r="C910" s="13">
        <v>6216.3499838937296</v>
      </c>
      <c r="D910" s="13">
        <v>30711.32013</v>
      </c>
      <c r="E910" s="13">
        <v>8677.40073053999</v>
      </c>
      <c r="F910" s="12">
        <v>39155.493700000006</v>
      </c>
      <c r="G910" s="11">
        <f t="shared" si="30"/>
        <v>8444.1735700000063</v>
      </c>
      <c r="H910" s="10">
        <f t="shared" si="31"/>
        <v>0.2749531291476921</v>
      </c>
    </row>
    <row r="911" spans="1:8" ht="16.5" customHeight="1" x14ac:dyDescent="0.3">
      <c r="A911" s="15">
        <v>7605</v>
      </c>
      <c r="B911" s="14" t="s">
        <v>352</v>
      </c>
      <c r="C911" s="13">
        <v>5371.5219809999999</v>
      </c>
      <c r="D911" s="13">
        <v>18878.131559999998</v>
      </c>
      <c r="E911" s="13">
        <v>4262.0845489999992</v>
      </c>
      <c r="F911" s="12">
        <v>13363.15928</v>
      </c>
      <c r="G911" s="11">
        <f t="shared" si="30"/>
        <v>-5514.9722799999981</v>
      </c>
      <c r="H911" s="10">
        <f t="shared" si="31"/>
        <v>-0.29213549351914775</v>
      </c>
    </row>
    <row r="912" spans="1:8" ht="25.5" customHeight="1" x14ac:dyDescent="0.3">
      <c r="A912" s="15">
        <v>7606</v>
      </c>
      <c r="B912" s="14" t="s">
        <v>351</v>
      </c>
      <c r="C912" s="13">
        <v>13416.3879075</v>
      </c>
      <c r="D912" s="13">
        <v>58180.72941</v>
      </c>
      <c r="E912" s="13">
        <v>17276.349698222599</v>
      </c>
      <c r="F912" s="12">
        <v>66707.661959999896</v>
      </c>
      <c r="G912" s="11">
        <f t="shared" si="30"/>
        <v>8526.9325499998959</v>
      </c>
      <c r="H912" s="10">
        <f t="shared" si="31"/>
        <v>0.14655939580802679</v>
      </c>
    </row>
    <row r="913" spans="1:8" ht="16.5" customHeight="1" x14ac:dyDescent="0.3">
      <c r="A913" s="15">
        <v>7607</v>
      </c>
      <c r="B913" s="14" t="s">
        <v>350</v>
      </c>
      <c r="C913" s="13">
        <v>6493.6767359999994</v>
      </c>
      <c r="D913" s="13">
        <v>32428.088920000002</v>
      </c>
      <c r="E913" s="13">
        <v>7571.6575656000005</v>
      </c>
      <c r="F913" s="12">
        <v>36089.429170000003</v>
      </c>
      <c r="G913" s="11">
        <f t="shared" si="30"/>
        <v>3661.3402500000011</v>
      </c>
      <c r="H913" s="10">
        <f t="shared" si="31"/>
        <v>0.11290644536693224</v>
      </c>
    </row>
    <row r="914" spans="1:8" ht="16.5" customHeight="1" x14ac:dyDescent="0.3">
      <c r="A914" s="15">
        <v>7608</v>
      </c>
      <c r="B914" s="14" t="s">
        <v>349</v>
      </c>
      <c r="C914" s="13">
        <v>390.55874299999999</v>
      </c>
      <c r="D914" s="13">
        <v>2130.2709599999998</v>
      </c>
      <c r="E914" s="13">
        <v>523.66023300000006</v>
      </c>
      <c r="F914" s="12">
        <v>2943.8416400000001</v>
      </c>
      <c r="G914" s="11">
        <f t="shared" si="30"/>
        <v>813.57068000000027</v>
      </c>
      <c r="H914" s="10">
        <f t="shared" si="31"/>
        <v>0.38190948253831536</v>
      </c>
    </row>
    <row r="915" spans="1:8" ht="16.5" customHeight="1" x14ac:dyDescent="0.3">
      <c r="A915" s="15">
        <v>7609</v>
      </c>
      <c r="B915" s="14" t="s">
        <v>348</v>
      </c>
      <c r="C915" s="13">
        <v>43.968441800000001</v>
      </c>
      <c r="D915" s="13">
        <v>627.63765999999998</v>
      </c>
      <c r="E915" s="13">
        <v>82.640174799999997</v>
      </c>
      <c r="F915" s="12">
        <v>1031.1033399999999</v>
      </c>
      <c r="G915" s="11">
        <f t="shared" si="30"/>
        <v>403.46567999999991</v>
      </c>
      <c r="H915" s="10">
        <f t="shared" si="31"/>
        <v>0.64283217167051432</v>
      </c>
    </row>
    <row r="916" spans="1:8" ht="38.25" customHeight="1" x14ac:dyDescent="0.3">
      <c r="A916" s="15">
        <v>7610</v>
      </c>
      <c r="B916" s="14" t="s">
        <v>347</v>
      </c>
      <c r="C916" s="13">
        <v>1044.5716178</v>
      </c>
      <c r="D916" s="13">
        <v>5004.4943600000006</v>
      </c>
      <c r="E916" s="13">
        <v>893.42627960000004</v>
      </c>
      <c r="F916" s="12">
        <v>5014.3996500000003</v>
      </c>
      <c r="G916" s="11">
        <f t="shared" si="30"/>
        <v>9.9052899999996953</v>
      </c>
      <c r="H916" s="10">
        <f t="shared" si="31"/>
        <v>1.9792788816330475E-3</v>
      </c>
    </row>
    <row r="917" spans="1:8" ht="25.5" customHeight="1" x14ac:dyDescent="0.3">
      <c r="A917" s="15">
        <v>7611</v>
      </c>
      <c r="B917" s="14" t="s">
        <v>346</v>
      </c>
      <c r="C917" s="13">
        <v>1.4</v>
      </c>
      <c r="D917" s="13">
        <v>2.6318600000000001</v>
      </c>
      <c r="E917" s="13">
        <v>4.5650000000000004</v>
      </c>
      <c r="F917" s="12">
        <v>12.58325</v>
      </c>
      <c r="G917" s="11">
        <f t="shared" si="30"/>
        <v>9.95139</v>
      </c>
      <c r="H917" s="10">
        <f t="shared" si="31"/>
        <v>3.7811243759166522</v>
      </c>
    </row>
    <row r="918" spans="1:8" ht="25.5" customHeight="1" x14ac:dyDescent="0.3">
      <c r="A918" s="15">
        <v>7612</v>
      </c>
      <c r="B918" s="14" t="s">
        <v>345</v>
      </c>
      <c r="C918" s="13">
        <v>1615.8228473920001</v>
      </c>
      <c r="D918" s="13">
        <v>12621.896490000001</v>
      </c>
      <c r="E918" s="13">
        <v>1366.1034709999999</v>
      </c>
      <c r="F918" s="12">
        <v>12469.673949999999</v>
      </c>
      <c r="G918" s="11">
        <f t="shared" si="30"/>
        <v>-152.22254000000248</v>
      </c>
      <c r="H918" s="10">
        <f t="shared" si="31"/>
        <v>-1.2060195559407766E-2</v>
      </c>
    </row>
    <row r="919" spans="1:8" ht="16.5" customHeight="1" x14ac:dyDescent="0.3">
      <c r="A919" s="15">
        <v>7613</v>
      </c>
      <c r="B919" s="14" t="s">
        <v>344</v>
      </c>
      <c r="C919" s="13">
        <v>6.9117209999999991</v>
      </c>
      <c r="D919" s="13">
        <v>174.23892999999998</v>
      </c>
      <c r="E919" s="13">
        <v>7.2864399999999998</v>
      </c>
      <c r="F919" s="12">
        <v>91.966440000000006</v>
      </c>
      <c r="G919" s="11">
        <f t="shared" si="30"/>
        <v>-82.272489999999976</v>
      </c>
      <c r="H919" s="10">
        <f t="shared" si="31"/>
        <v>-0.47218202040152557</v>
      </c>
    </row>
    <row r="920" spans="1:8" ht="25.5" customHeight="1" x14ac:dyDescent="0.3">
      <c r="A920" s="15">
        <v>7614</v>
      </c>
      <c r="B920" s="14" t="s">
        <v>343</v>
      </c>
      <c r="C920" s="13">
        <v>56.616639999999997</v>
      </c>
      <c r="D920" s="13">
        <v>371.91624000000002</v>
      </c>
      <c r="E920" s="13">
        <v>3.2730000000000001</v>
      </c>
      <c r="F920" s="12">
        <v>10.82391</v>
      </c>
      <c r="G920" s="11">
        <f t="shared" si="30"/>
        <v>-361.09233</v>
      </c>
      <c r="H920" s="10">
        <f t="shared" si="31"/>
        <v>-0.97089691485373153</v>
      </c>
    </row>
    <row r="921" spans="1:8" ht="25.5" customHeight="1" x14ac:dyDescent="0.3">
      <c r="A921" s="15">
        <v>7615</v>
      </c>
      <c r="B921" s="14" t="s">
        <v>342</v>
      </c>
      <c r="C921" s="13">
        <v>1538.0602749</v>
      </c>
      <c r="D921" s="13">
        <v>9847.5605000000087</v>
      </c>
      <c r="E921" s="13">
        <v>2964.5031271999901</v>
      </c>
      <c r="F921" s="12">
        <v>16031.761470000001</v>
      </c>
      <c r="G921" s="11">
        <f t="shared" si="30"/>
        <v>6184.2009699999926</v>
      </c>
      <c r="H921" s="10">
        <f t="shared" si="31"/>
        <v>0.62799319384734797</v>
      </c>
    </row>
    <row r="922" spans="1:8" ht="16.5" customHeight="1" x14ac:dyDescent="0.3">
      <c r="A922" s="15">
        <v>7616</v>
      </c>
      <c r="B922" s="14" t="s">
        <v>341</v>
      </c>
      <c r="C922" s="13">
        <v>1911.8544311064099</v>
      </c>
      <c r="D922" s="13">
        <v>9614.3193100000008</v>
      </c>
      <c r="E922" s="13">
        <v>2971.4408144570102</v>
      </c>
      <c r="F922" s="12">
        <v>14569.89716</v>
      </c>
      <c r="G922" s="11">
        <f t="shared" si="30"/>
        <v>4955.5778499999997</v>
      </c>
      <c r="H922" s="10">
        <f t="shared" si="31"/>
        <v>0.51543720259484493</v>
      </c>
    </row>
    <row r="923" spans="1:8" ht="16.5" customHeight="1" x14ac:dyDescent="0.3">
      <c r="A923" s="15">
        <v>7801</v>
      </c>
      <c r="B923" s="14" t="s">
        <v>340</v>
      </c>
      <c r="C923" s="13">
        <v>763.32299999999998</v>
      </c>
      <c r="D923" s="13">
        <v>1847.52791</v>
      </c>
      <c r="E923" s="13">
        <v>25.77</v>
      </c>
      <c r="F923" s="12">
        <v>70.036289999999994</v>
      </c>
      <c r="G923" s="11">
        <f t="shared" si="30"/>
        <v>-1777.49162</v>
      </c>
      <c r="H923" s="10">
        <f t="shared" si="31"/>
        <v>-0.96209189067135659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43.106180000000002</v>
      </c>
      <c r="D926" s="13">
        <v>143.42935</v>
      </c>
      <c r="E926" s="13">
        <v>99.16704</v>
      </c>
      <c r="F926" s="12">
        <v>332.32860999999997</v>
      </c>
      <c r="G926" s="11">
        <f t="shared" si="30"/>
        <v>188.89925999999997</v>
      </c>
      <c r="H926" s="10">
        <f t="shared" si="31"/>
        <v>1.3170195639874263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0.62160000000000004</v>
      </c>
      <c r="D928" s="13">
        <v>6.0796899999999994</v>
      </c>
      <c r="E928" s="13">
        <v>30.74897</v>
      </c>
      <c r="F928" s="12">
        <v>162.38693000000001</v>
      </c>
      <c r="G928" s="11">
        <f t="shared" si="30"/>
        <v>156.30724000000001</v>
      </c>
      <c r="H928" s="10">
        <f t="shared" si="31"/>
        <v>25.709738489955907</v>
      </c>
    </row>
    <row r="929" spans="1:8" ht="16.5" customHeight="1" x14ac:dyDescent="0.3">
      <c r="A929" s="15">
        <v>7901</v>
      </c>
      <c r="B929" s="14" t="s">
        <v>334</v>
      </c>
      <c r="C929" s="13">
        <v>5893.6484</v>
      </c>
      <c r="D929" s="13">
        <v>23145.400570000002</v>
      </c>
      <c r="E929" s="13">
        <v>5600.2773999999999</v>
      </c>
      <c r="F929" s="12">
        <v>18708.860109999998</v>
      </c>
      <c r="G929" s="11">
        <f t="shared" si="30"/>
        <v>-4436.5404600000038</v>
      </c>
      <c r="H929" s="10">
        <f t="shared" si="31"/>
        <v>-0.19168129955592311</v>
      </c>
    </row>
    <row r="930" spans="1:8" ht="16.5" customHeight="1" x14ac:dyDescent="0.3">
      <c r="A930" s="15">
        <v>7902</v>
      </c>
      <c r="B930" s="14" t="s">
        <v>333</v>
      </c>
      <c r="C930" s="13">
        <v>64.472999999999999</v>
      </c>
      <c r="D930" s="13">
        <v>187.91900000000001</v>
      </c>
      <c r="E930" s="13">
        <v>0</v>
      </c>
      <c r="F930" s="12">
        <v>0</v>
      </c>
      <c r="G930" s="11">
        <f t="shared" si="30"/>
        <v>-187.91900000000001</v>
      </c>
      <c r="H930" s="10">
        <f t="shared" si="31"/>
        <v>-1</v>
      </c>
    </row>
    <row r="931" spans="1:8" ht="16.5" customHeight="1" x14ac:dyDescent="0.3">
      <c r="A931" s="15">
        <v>7903</v>
      </c>
      <c r="B931" s="14" t="s">
        <v>332</v>
      </c>
      <c r="C931" s="13">
        <v>26.751724999999997</v>
      </c>
      <c r="D931" s="13">
        <v>128.18688</v>
      </c>
      <c r="E931" s="13">
        <v>37.230474999999998</v>
      </c>
      <c r="F931" s="12">
        <v>180.78428</v>
      </c>
      <c r="G931" s="11">
        <f t="shared" si="30"/>
        <v>52.597399999999993</v>
      </c>
      <c r="H931" s="10">
        <f t="shared" si="31"/>
        <v>0.41031812304036103</v>
      </c>
    </row>
    <row r="932" spans="1:8" ht="16.5" customHeight="1" x14ac:dyDescent="0.3">
      <c r="A932" s="15">
        <v>7904</v>
      </c>
      <c r="B932" s="14" t="s">
        <v>331</v>
      </c>
      <c r="C932" s="13">
        <v>7.42</v>
      </c>
      <c r="D932" s="13">
        <v>31.98603</v>
      </c>
      <c r="E932" s="13">
        <v>7.48</v>
      </c>
      <c r="F932" s="12">
        <v>33.601440000000004</v>
      </c>
      <c r="G932" s="11">
        <f t="shared" si="30"/>
        <v>1.6154100000000042</v>
      </c>
      <c r="H932" s="10">
        <f t="shared" si="31"/>
        <v>5.0503610482451375E-2</v>
      </c>
    </row>
    <row r="933" spans="1:8" ht="16.5" customHeight="1" x14ac:dyDescent="0.3">
      <c r="A933" s="15">
        <v>7905</v>
      </c>
      <c r="B933" s="14" t="s">
        <v>330</v>
      </c>
      <c r="C933" s="13">
        <v>95.20823200000001</v>
      </c>
      <c r="D933" s="13">
        <v>418.64486999999997</v>
      </c>
      <c r="E933" s="13">
        <v>81.437814499999988</v>
      </c>
      <c r="F933" s="12">
        <v>347.71810999999997</v>
      </c>
      <c r="G933" s="11">
        <f t="shared" si="30"/>
        <v>-70.926760000000002</v>
      </c>
      <c r="H933" s="10">
        <f t="shared" si="31"/>
        <v>-0.1694198713100199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4.4020260000000002</v>
      </c>
      <c r="D935" s="13">
        <v>75.554720000000003</v>
      </c>
      <c r="E935" s="13">
        <v>584.20731000000001</v>
      </c>
      <c r="F935" s="12">
        <v>8177.8293899999999</v>
      </c>
      <c r="G935" s="11">
        <f t="shared" si="30"/>
        <v>8102.2746699999998</v>
      </c>
      <c r="H935" s="10">
        <f t="shared" si="31"/>
        <v>107.23717419639699</v>
      </c>
    </row>
    <row r="936" spans="1:8" ht="16.5" customHeight="1" x14ac:dyDescent="0.3">
      <c r="A936" s="15">
        <v>8001</v>
      </c>
      <c r="B936" s="14" t="s">
        <v>327</v>
      </c>
      <c r="C936" s="13">
        <v>23.3597</v>
      </c>
      <c r="D936" s="13">
        <v>896.21367000000009</v>
      </c>
      <c r="E936" s="13">
        <v>27.402099999999997</v>
      </c>
      <c r="F936" s="12">
        <v>789.16098999999997</v>
      </c>
      <c r="G936" s="11">
        <f t="shared" si="30"/>
        <v>-107.05268000000012</v>
      </c>
      <c r="H936" s="10">
        <f t="shared" si="31"/>
        <v>-0.11944995215259338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12.232719999999999</v>
      </c>
      <c r="D938" s="13">
        <v>554.97286999999994</v>
      </c>
      <c r="E938" s="13">
        <v>8.7738420000000001</v>
      </c>
      <c r="F938" s="12">
        <v>293.09440000000001</v>
      </c>
      <c r="G938" s="11">
        <f t="shared" si="30"/>
        <v>-261.87846999999994</v>
      </c>
      <c r="H938" s="10">
        <f t="shared" si="31"/>
        <v>-0.47187616576644542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5.0395859999999999</v>
      </c>
      <c r="D942" s="13">
        <v>206.22414000000001</v>
      </c>
      <c r="E942" s="13">
        <v>4.2104409999999994</v>
      </c>
      <c r="F942" s="12">
        <v>152.07817</v>
      </c>
      <c r="G942" s="11">
        <f t="shared" si="30"/>
        <v>-54.145970000000005</v>
      </c>
      <c r="H942" s="10">
        <f t="shared" si="31"/>
        <v>-0.26255883525565921</v>
      </c>
    </row>
    <row r="943" spans="1:8" ht="25.5" customHeight="1" x14ac:dyDescent="0.3">
      <c r="A943" s="15">
        <v>8101</v>
      </c>
      <c r="B943" s="14" t="s">
        <v>320</v>
      </c>
      <c r="C943" s="13">
        <v>4.9516622999999997</v>
      </c>
      <c r="D943" s="13">
        <v>485.44621999999998</v>
      </c>
      <c r="E943" s="13">
        <v>7.0109328</v>
      </c>
      <c r="F943" s="12">
        <v>450.88315</v>
      </c>
      <c r="G943" s="11">
        <f t="shared" si="30"/>
        <v>-34.563069999999982</v>
      </c>
      <c r="H943" s="10">
        <f t="shared" si="31"/>
        <v>-7.1198556247899059E-2</v>
      </c>
    </row>
    <row r="944" spans="1:8" ht="25.5" customHeight="1" x14ac:dyDescent="0.3">
      <c r="A944" s="15">
        <v>8102</v>
      </c>
      <c r="B944" s="14" t="s">
        <v>319</v>
      </c>
      <c r="C944" s="13">
        <v>2.3070930000000001</v>
      </c>
      <c r="D944" s="13">
        <v>148.65178</v>
      </c>
      <c r="E944" s="13">
        <v>5.200361</v>
      </c>
      <c r="F944" s="12">
        <v>436.99619000000001</v>
      </c>
      <c r="G944" s="11">
        <f t="shared" si="30"/>
        <v>288.34441000000004</v>
      </c>
      <c r="H944" s="10">
        <f t="shared" si="31"/>
        <v>1.9397306241472523</v>
      </c>
    </row>
    <row r="945" spans="1:8" ht="16.5" customHeight="1" x14ac:dyDescent="0.3">
      <c r="A945" s="15">
        <v>8103</v>
      </c>
      <c r="B945" s="14" t="s">
        <v>318</v>
      </c>
      <c r="C945" s="13">
        <v>8.9109999999999988E-3</v>
      </c>
      <c r="D945" s="13">
        <v>7.9271700000000003</v>
      </c>
      <c r="E945" s="13">
        <v>0.24796000000000001</v>
      </c>
      <c r="F945" s="12">
        <v>174.25704999999999</v>
      </c>
      <c r="G945" s="11">
        <f t="shared" si="30"/>
        <v>166.32988</v>
      </c>
      <c r="H945" s="10">
        <f t="shared" si="31"/>
        <v>20.982252178267906</v>
      </c>
    </row>
    <row r="946" spans="1:8" ht="16.5" customHeight="1" x14ac:dyDescent="0.3">
      <c r="A946" s="15">
        <v>8104</v>
      </c>
      <c r="B946" s="14" t="s">
        <v>317</v>
      </c>
      <c r="C946" s="13">
        <v>525.856312</v>
      </c>
      <c r="D946" s="13">
        <v>4407.3829999999998</v>
      </c>
      <c r="E946" s="13">
        <v>242.74700300000001</v>
      </c>
      <c r="F946" s="12">
        <v>1319.2936100000002</v>
      </c>
      <c r="G946" s="11">
        <f t="shared" si="30"/>
        <v>-3088.0893899999996</v>
      </c>
      <c r="H946" s="10">
        <f t="shared" si="31"/>
        <v>-0.70066281736803904</v>
      </c>
    </row>
    <row r="947" spans="1:8" ht="38.25" customHeight="1" x14ac:dyDescent="0.3">
      <c r="A947" s="15">
        <v>8105</v>
      </c>
      <c r="B947" s="14" t="s">
        <v>316</v>
      </c>
      <c r="C947" s="13">
        <v>12.107995000000001</v>
      </c>
      <c r="D947" s="13">
        <v>975.35731999999996</v>
      </c>
      <c r="E947" s="13">
        <v>7.55023</v>
      </c>
      <c r="F947" s="12">
        <v>506.48525000000001</v>
      </c>
      <c r="G947" s="11">
        <f t="shared" si="30"/>
        <v>-468.87206999999995</v>
      </c>
      <c r="H947" s="10">
        <f t="shared" si="31"/>
        <v>-0.48071825615662572</v>
      </c>
    </row>
    <row r="948" spans="1:8" ht="16.5" customHeight="1" x14ac:dyDescent="0.3">
      <c r="A948" s="15">
        <v>8106</v>
      </c>
      <c r="B948" s="14" t="s">
        <v>315</v>
      </c>
      <c r="C948" s="13">
        <v>0.2</v>
      </c>
      <c r="D948" s="13">
        <v>5.7301299999999999</v>
      </c>
      <c r="E948" s="13">
        <v>0.52500000000000002</v>
      </c>
      <c r="F948" s="12">
        <v>7.0584399999999992</v>
      </c>
      <c r="G948" s="11">
        <f t="shared" si="30"/>
        <v>1.3283099999999992</v>
      </c>
      <c r="H948" s="10">
        <f t="shared" si="31"/>
        <v>0.23181149467813109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423.4633675</v>
      </c>
      <c r="D950" s="13">
        <v>4221.7834999999995</v>
      </c>
      <c r="E950" s="13">
        <v>47.710191000000002</v>
      </c>
      <c r="F950" s="12">
        <v>1364.12599</v>
      </c>
      <c r="G950" s="11">
        <f t="shared" si="30"/>
        <v>-2857.6575099999995</v>
      </c>
      <c r="H950" s="10">
        <f t="shared" si="31"/>
        <v>-0.67688395437615401</v>
      </c>
    </row>
    <row r="951" spans="1:8" ht="25.5" customHeight="1" x14ac:dyDescent="0.3">
      <c r="A951" s="15">
        <v>8109</v>
      </c>
      <c r="B951" s="14" t="s">
        <v>312</v>
      </c>
      <c r="C951" s="13">
        <v>0.49280000000000002</v>
      </c>
      <c r="D951" s="13">
        <v>127.15835000000001</v>
      </c>
      <c r="E951" s="13">
        <v>0.87588999999999995</v>
      </c>
      <c r="F951" s="12">
        <v>97.253950000000003</v>
      </c>
      <c r="G951" s="11">
        <f t="shared" si="30"/>
        <v>-29.90440000000001</v>
      </c>
      <c r="H951" s="10">
        <f t="shared" si="31"/>
        <v>-0.23517448913107167</v>
      </c>
    </row>
    <row r="952" spans="1:8" ht="16.5" customHeight="1" x14ac:dyDescent="0.3">
      <c r="A952" s="15">
        <v>8110</v>
      </c>
      <c r="B952" s="14" t="s">
        <v>311</v>
      </c>
      <c r="C952" s="13">
        <v>4.9509999999999996</v>
      </c>
      <c r="D952" s="13">
        <v>103.93543</v>
      </c>
      <c r="E952" s="13">
        <v>6.7169999999999996</v>
      </c>
      <c r="F952" s="12">
        <v>88.386380000000003</v>
      </c>
      <c r="G952" s="11">
        <f t="shared" si="30"/>
        <v>-15.549049999999994</v>
      </c>
      <c r="H952" s="10">
        <f t="shared" si="31"/>
        <v>-0.14960297946523138</v>
      </c>
    </row>
    <row r="953" spans="1:8" ht="25.5" customHeight="1" x14ac:dyDescent="0.3">
      <c r="A953" s="15">
        <v>8111</v>
      </c>
      <c r="B953" s="14" t="s">
        <v>310</v>
      </c>
      <c r="C953" s="13">
        <v>170.389025</v>
      </c>
      <c r="D953" s="13">
        <v>1117.538</v>
      </c>
      <c r="E953" s="13">
        <v>223.017</v>
      </c>
      <c r="F953" s="12">
        <v>605.07843000000003</v>
      </c>
      <c r="G953" s="11">
        <f t="shared" si="30"/>
        <v>-512.45956999999999</v>
      </c>
      <c r="H953" s="10">
        <f t="shared" si="31"/>
        <v>-0.45856120328794187</v>
      </c>
    </row>
    <row r="954" spans="1:8" ht="38.25" customHeight="1" x14ac:dyDescent="0.3">
      <c r="A954" s="15">
        <v>8112</v>
      </c>
      <c r="B954" s="14" t="s">
        <v>309</v>
      </c>
      <c r="C954" s="13">
        <v>11.7244577</v>
      </c>
      <c r="D954" s="13">
        <v>300.49834000000004</v>
      </c>
      <c r="E954" s="13">
        <v>41.5881282</v>
      </c>
      <c r="F954" s="12">
        <v>1080.61293</v>
      </c>
      <c r="G954" s="11">
        <f t="shared" si="30"/>
        <v>780.11458999999991</v>
      </c>
      <c r="H954" s="10">
        <f t="shared" si="31"/>
        <v>2.5960695490031651</v>
      </c>
    </row>
    <row r="955" spans="1:8" ht="25.5" customHeight="1" x14ac:dyDescent="0.3">
      <c r="A955" s="15">
        <v>8113</v>
      </c>
      <c r="B955" s="14" t="s">
        <v>308</v>
      </c>
      <c r="C955" s="13">
        <v>2.1844299999999999</v>
      </c>
      <c r="D955" s="13">
        <v>63.657879999999999</v>
      </c>
      <c r="E955" s="13">
        <v>0.62122599999999994</v>
      </c>
      <c r="F955" s="12">
        <v>77.033160000000009</v>
      </c>
      <c r="G955" s="11">
        <f t="shared" si="30"/>
        <v>13.375280000000011</v>
      </c>
      <c r="H955" s="10">
        <f t="shared" si="31"/>
        <v>0.21011192958358041</v>
      </c>
    </row>
    <row r="956" spans="1:8" ht="25.5" customHeight="1" x14ac:dyDescent="0.3">
      <c r="A956" s="15">
        <v>8201</v>
      </c>
      <c r="B956" s="14" t="s">
        <v>307</v>
      </c>
      <c r="C956" s="13">
        <v>1076.8540471000001</v>
      </c>
      <c r="D956" s="13">
        <v>5048.6215300000003</v>
      </c>
      <c r="E956" s="13">
        <v>2156.6951242999999</v>
      </c>
      <c r="F956" s="12">
        <v>9088.1408599999904</v>
      </c>
      <c r="G956" s="11">
        <f t="shared" si="30"/>
        <v>4039.5193299999901</v>
      </c>
      <c r="H956" s="10">
        <f t="shared" si="31"/>
        <v>0.80012322294239979</v>
      </c>
    </row>
    <row r="957" spans="1:8" ht="16.5" customHeight="1" x14ac:dyDescent="0.3">
      <c r="A957" s="15">
        <v>8202</v>
      </c>
      <c r="B957" s="14" t="s">
        <v>306</v>
      </c>
      <c r="C957" s="13">
        <v>1076.98173967</v>
      </c>
      <c r="D957" s="13">
        <v>12489.535099999999</v>
      </c>
      <c r="E957" s="13">
        <v>1137.7814530000001</v>
      </c>
      <c r="F957" s="12">
        <v>13442.73098</v>
      </c>
      <c r="G957" s="11">
        <f t="shared" si="30"/>
        <v>953.19588000000113</v>
      </c>
      <c r="H957" s="10">
        <f t="shared" si="31"/>
        <v>7.6319564528867151E-2</v>
      </c>
    </row>
    <row r="958" spans="1:8" ht="16.5" customHeight="1" x14ac:dyDescent="0.3">
      <c r="A958" s="15">
        <v>8203</v>
      </c>
      <c r="B958" s="14" t="s">
        <v>305</v>
      </c>
      <c r="C958" s="13">
        <v>414.78967622037999</v>
      </c>
      <c r="D958" s="13">
        <v>4123.95236999999</v>
      </c>
      <c r="E958" s="13">
        <v>781.03579606000096</v>
      </c>
      <c r="F958" s="12">
        <v>7405.3482899999899</v>
      </c>
      <c r="G958" s="11">
        <f t="shared" si="30"/>
        <v>3281.3959199999999</v>
      </c>
      <c r="H958" s="10">
        <f t="shared" si="31"/>
        <v>0.79569200262126405</v>
      </c>
    </row>
    <row r="959" spans="1:8" ht="25.5" customHeight="1" x14ac:dyDescent="0.3">
      <c r="A959" s="15">
        <v>8204</v>
      </c>
      <c r="B959" s="14" t="s">
        <v>304</v>
      </c>
      <c r="C959" s="13">
        <v>1080.1674939699999</v>
      </c>
      <c r="D959" s="13">
        <v>5063.9530999999906</v>
      </c>
      <c r="E959" s="13">
        <v>1900.8587810300201</v>
      </c>
      <c r="F959" s="12">
        <v>8609.5791000000208</v>
      </c>
      <c r="G959" s="11">
        <f t="shared" si="30"/>
        <v>3545.6260000000302</v>
      </c>
      <c r="H959" s="10">
        <f t="shared" si="31"/>
        <v>0.70016959675239421</v>
      </c>
    </row>
    <row r="960" spans="1:8" ht="38.25" customHeight="1" x14ac:dyDescent="0.3">
      <c r="A960" s="15">
        <v>8205</v>
      </c>
      <c r="B960" s="14" t="s">
        <v>303</v>
      </c>
      <c r="C960" s="13">
        <v>2048.56167296801</v>
      </c>
      <c r="D960" s="13">
        <v>11591.732529999999</v>
      </c>
      <c r="E960" s="13">
        <v>3422.7985042830901</v>
      </c>
      <c r="F960" s="12">
        <v>19593.026070000102</v>
      </c>
      <c r="G960" s="11">
        <f t="shared" si="30"/>
        <v>8001.2935400001024</v>
      </c>
      <c r="H960" s="10">
        <f t="shared" si="31"/>
        <v>0.69025864074178245</v>
      </c>
    </row>
    <row r="961" spans="1:8" ht="25.5" customHeight="1" x14ac:dyDescent="0.3">
      <c r="A961" s="15">
        <v>8206</v>
      </c>
      <c r="B961" s="14" t="s">
        <v>302</v>
      </c>
      <c r="C961" s="13">
        <v>1006.0525426</v>
      </c>
      <c r="D961" s="13">
        <v>4395.3219300000101</v>
      </c>
      <c r="E961" s="13">
        <v>2251.4142697999901</v>
      </c>
      <c r="F961" s="12">
        <v>9422.6892000000189</v>
      </c>
      <c r="G961" s="11">
        <f t="shared" si="30"/>
        <v>5027.3672700000088</v>
      </c>
      <c r="H961" s="10">
        <f t="shared" si="31"/>
        <v>1.1437995555424532</v>
      </c>
    </row>
    <row r="962" spans="1:8" ht="16.5" customHeight="1" x14ac:dyDescent="0.3">
      <c r="A962" s="15">
        <v>8207</v>
      </c>
      <c r="B962" s="14" t="s">
        <v>301</v>
      </c>
      <c r="C962" s="13">
        <v>1189.2019751405398</v>
      </c>
      <c r="D962" s="13">
        <v>21115.2474</v>
      </c>
      <c r="E962" s="13">
        <v>1445.45106065443</v>
      </c>
      <c r="F962" s="12">
        <v>36153.550729999995</v>
      </c>
      <c r="G962" s="11">
        <f t="shared" si="30"/>
        <v>15038.303329999995</v>
      </c>
      <c r="H962" s="10">
        <f t="shared" si="31"/>
        <v>0.71220114285755398</v>
      </c>
    </row>
    <row r="963" spans="1:8" ht="25.5" customHeight="1" x14ac:dyDescent="0.3">
      <c r="A963" s="15">
        <v>8208</v>
      </c>
      <c r="B963" s="14" t="s">
        <v>300</v>
      </c>
      <c r="C963" s="13">
        <v>968.706876279634</v>
      </c>
      <c r="D963" s="13">
        <v>14065.33143</v>
      </c>
      <c r="E963" s="13">
        <v>941.562475837443</v>
      </c>
      <c r="F963" s="12">
        <v>16557.456439999998</v>
      </c>
      <c r="G963" s="11">
        <f t="shared" si="30"/>
        <v>2492.1250099999979</v>
      </c>
      <c r="H963" s="10">
        <f t="shared" si="31"/>
        <v>0.17718210355744157</v>
      </c>
    </row>
    <row r="964" spans="1:8" ht="25.5" customHeight="1" x14ac:dyDescent="0.3">
      <c r="A964" s="15">
        <v>8209</v>
      </c>
      <c r="B964" s="14" t="s">
        <v>299</v>
      </c>
      <c r="C964" s="13">
        <v>23.280704119999999</v>
      </c>
      <c r="D964" s="13">
        <v>5922.3669400000099</v>
      </c>
      <c r="E964" s="13">
        <v>26.886171528480002</v>
      </c>
      <c r="F964" s="12">
        <v>8641.7086499999805</v>
      </c>
      <c r="G964" s="11">
        <f t="shared" si="30"/>
        <v>2719.3417099999706</v>
      </c>
      <c r="H964" s="10">
        <f t="shared" si="31"/>
        <v>0.45916467816834833</v>
      </c>
    </row>
    <row r="965" spans="1:8" ht="38.25" customHeight="1" x14ac:dyDescent="0.3">
      <c r="A965" s="15">
        <v>8210</v>
      </c>
      <c r="B965" s="14" t="s">
        <v>298</v>
      </c>
      <c r="C965" s="13">
        <v>64.073530270000006</v>
      </c>
      <c r="D965" s="13">
        <v>453.27156000000002</v>
      </c>
      <c r="E965" s="13">
        <v>178.8190639</v>
      </c>
      <c r="F965" s="12">
        <v>975.59537999999998</v>
      </c>
      <c r="G965" s="11">
        <f t="shared" si="30"/>
        <v>522.32381999999996</v>
      </c>
      <c r="H965" s="10">
        <f t="shared" si="31"/>
        <v>1.1523419205917087</v>
      </c>
    </row>
    <row r="966" spans="1:8" ht="16.5" customHeight="1" x14ac:dyDescent="0.3">
      <c r="A966" s="15">
        <v>8211</v>
      </c>
      <c r="B966" s="14" t="s">
        <v>297</v>
      </c>
      <c r="C966" s="13">
        <v>547.42243284000097</v>
      </c>
      <c r="D966" s="13">
        <v>4983.7822400000096</v>
      </c>
      <c r="E966" s="13">
        <v>1061.70561595</v>
      </c>
      <c r="F966" s="12">
        <v>9121.7622600000086</v>
      </c>
      <c r="G966" s="11">
        <f t="shared" si="30"/>
        <v>4137.9800199999991</v>
      </c>
      <c r="H966" s="10">
        <f t="shared" si="31"/>
        <v>0.83028908983792016</v>
      </c>
    </row>
    <row r="967" spans="1:8" ht="16.5" customHeight="1" x14ac:dyDescent="0.3">
      <c r="A967" s="15">
        <v>8212</v>
      </c>
      <c r="B967" s="14" t="s">
        <v>296</v>
      </c>
      <c r="C967" s="13">
        <v>775.87026167999807</v>
      </c>
      <c r="D967" s="13">
        <v>15772.79097</v>
      </c>
      <c r="E967" s="13">
        <v>702.08331185999896</v>
      </c>
      <c r="F967" s="12">
        <v>16485.077679999999</v>
      </c>
      <c r="G967" s="11">
        <f t="shared" ref="G967:G1030" si="32">F967-D967</f>
        <v>712.28670999999849</v>
      </c>
      <c r="H967" s="10">
        <f t="shared" ref="H967:H1030" si="33">IF(D967&lt;&gt;0,G967/D967,"")</f>
        <v>4.5159205580976421E-2</v>
      </c>
    </row>
    <row r="968" spans="1:8" ht="25.5" customHeight="1" x14ac:dyDescent="0.3">
      <c r="A968" s="15">
        <v>8213</v>
      </c>
      <c r="B968" s="14" t="s">
        <v>295</v>
      </c>
      <c r="C968" s="13">
        <v>175.07651060000001</v>
      </c>
      <c r="D968" s="13">
        <v>1332.5777800000001</v>
      </c>
      <c r="E968" s="13">
        <v>450.645661600008</v>
      </c>
      <c r="F968" s="12">
        <v>2868.5222899999999</v>
      </c>
      <c r="G968" s="11">
        <f t="shared" si="32"/>
        <v>1535.9445099999998</v>
      </c>
      <c r="H968" s="10">
        <f t="shared" si="33"/>
        <v>1.1526115271110102</v>
      </c>
    </row>
    <row r="969" spans="1:8" ht="25.5" customHeight="1" x14ac:dyDescent="0.3">
      <c r="A969" s="15">
        <v>8214</v>
      </c>
      <c r="B969" s="14" t="s">
        <v>294</v>
      </c>
      <c r="C969" s="13">
        <v>139.49545670000001</v>
      </c>
      <c r="D969" s="13">
        <v>1675.0221000000001</v>
      </c>
      <c r="E969" s="13">
        <v>429.98585010000096</v>
      </c>
      <c r="F969" s="12">
        <v>2559.3846699999999</v>
      </c>
      <c r="G969" s="11">
        <f t="shared" si="32"/>
        <v>884.36256999999978</v>
      </c>
      <c r="H969" s="10">
        <f t="shared" si="33"/>
        <v>0.52797068767032962</v>
      </c>
    </row>
    <row r="970" spans="1:8" ht="16.5" customHeight="1" x14ac:dyDescent="0.3">
      <c r="A970" s="15">
        <v>8215</v>
      </c>
      <c r="B970" s="14" t="s">
        <v>293</v>
      </c>
      <c r="C970" s="13">
        <v>519.498202550001</v>
      </c>
      <c r="D970" s="13">
        <v>2464.3388</v>
      </c>
      <c r="E970" s="13">
        <v>998.813107649995</v>
      </c>
      <c r="F970" s="12">
        <v>4344.2988799999894</v>
      </c>
      <c r="G970" s="11">
        <f t="shared" si="32"/>
        <v>1879.9600799999894</v>
      </c>
      <c r="H970" s="10">
        <f t="shared" si="33"/>
        <v>0.76286591762463396</v>
      </c>
    </row>
    <row r="971" spans="1:8" ht="25.5" customHeight="1" x14ac:dyDescent="0.3">
      <c r="A971" s="15">
        <v>8301</v>
      </c>
      <c r="B971" s="14" t="s">
        <v>292</v>
      </c>
      <c r="C971" s="13">
        <v>1852.7698149932098</v>
      </c>
      <c r="D971" s="13">
        <v>17548.951639999999</v>
      </c>
      <c r="E971" s="13">
        <v>2861.3392234600096</v>
      </c>
      <c r="F971" s="12">
        <v>19722.126329999901</v>
      </c>
      <c r="G971" s="11">
        <f t="shared" si="32"/>
        <v>2173.1746899999016</v>
      </c>
      <c r="H971" s="10">
        <f t="shared" si="33"/>
        <v>0.1238350150242879</v>
      </c>
    </row>
    <row r="972" spans="1:8" ht="25.5" customHeight="1" x14ac:dyDescent="0.3">
      <c r="A972" s="15">
        <v>8302</v>
      </c>
      <c r="B972" s="14" t="s">
        <v>291</v>
      </c>
      <c r="C972" s="13">
        <v>13783.2838220919</v>
      </c>
      <c r="D972" s="13">
        <v>75216.731979999793</v>
      </c>
      <c r="E972" s="13">
        <v>16445.905408081602</v>
      </c>
      <c r="F972" s="12">
        <v>100094.72254999999</v>
      </c>
      <c r="G972" s="11">
        <f t="shared" si="32"/>
        <v>24877.990570000198</v>
      </c>
      <c r="H972" s="10">
        <f t="shared" si="33"/>
        <v>0.33075075073210147</v>
      </c>
    </row>
    <row r="973" spans="1:8" ht="25.5" customHeight="1" x14ac:dyDescent="0.3">
      <c r="A973" s="15">
        <v>8303</v>
      </c>
      <c r="B973" s="14" t="s">
        <v>290</v>
      </c>
      <c r="C973" s="13">
        <v>98.522449999999992</v>
      </c>
      <c r="D973" s="13">
        <v>503.87991</v>
      </c>
      <c r="E973" s="13">
        <v>240.04495699999998</v>
      </c>
      <c r="F973" s="12">
        <v>984.47362999999996</v>
      </c>
      <c r="G973" s="11">
        <f t="shared" si="32"/>
        <v>480.59371999999996</v>
      </c>
      <c r="H973" s="10">
        <f t="shared" si="33"/>
        <v>0.9537862305325886</v>
      </c>
    </row>
    <row r="974" spans="1:8" ht="25.5" customHeight="1" x14ac:dyDescent="0.3">
      <c r="A974" s="15">
        <v>8304</v>
      </c>
      <c r="B974" s="14" t="s">
        <v>289</v>
      </c>
      <c r="C974" s="13">
        <v>116.2822448</v>
      </c>
      <c r="D974" s="13">
        <v>451.66924999999998</v>
      </c>
      <c r="E974" s="13">
        <v>114.00018700000001</v>
      </c>
      <c r="F974" s="12">
        <v>325.32165000000003</v>
      </c>
      <c r="G974" s="11">
        <f t="shared" si="32"/>
        <v>-126.34759999999994</v>
      </c>
      <c r="H974" s="10">
        <f t="shared" si="33"/>
        <v>-0.27973478380474198</v>
      </c>
    </row>
    <row r="975" spans="1:8" ht="25.5" customHeight="1" x14ac:dyDescent="0.3">
      <c r="A975" s="15">
        <v>8305</v>
      </c>
      <c r="B975" s="14" t="s">
        <v>288</v>
      </c>
      <c r="C975" s="13">
        <v>783.93192599999907</v>
      </c>
      <c r="D975" s="13">
        <v>2145.1042299999999</v>
      </c>
      <c r="E975" s="13">
        <v>1073.1494928</v>
      </c>
      <c r="F975" s="12">
        <v>2901.5584900000003</v>
      </c>
      <c r="G975" s="11">
        <f t="shared" si="32"/>
        <v>756.45426000000043</v>
      </c>
      <c r="H975" s="10">
        <f t="shared" si="33"/>
        <v>0.35264219305557959</v>
      </c>
    </row>
    <row r="976" spans="1:8" ht="25.5" customHeight="1" x14ac:dyDescent="0.3">
      <c r="A976" s="15">
        <v>8306</v>
      </c>
      <c r="B976" s="14" t="s">
        <v>287</v>
      </c>
      <c r="C976" s="13">
        <v>129.169615884</v>
      </c>
      <c r="D976" s="13">
        <v>772.55299999999897</v>
      </c>
      <c r="E976" s="13">
        <v>201.25213523000198</v>
      </c>
      <c r="F976" s="12">
        <v>1182.98551</v>
      </c>
      <c r="G976" s="11">
        <f t="shared" si="32"/>
        <v>410.432510000001</v>
      </c>
      <c r="H976" s="10">
        <f t="shared" si="33"/>
        <v>0.53126777062544772</v>
      </c>
    </row>
    <row r="977" spans="1:8" ht="16.5" customHeight="1" x14ac:dyDescent="0.3">
      <c r="A977" s="15">
        <v>8307</v>
      </c>
      <c r="B977" s="14" t="s">
        <v>286</v>
      </c>
      <c r="C977" s="13">
        <v>180.70103374179999</v>
      </c>
      <c r="D977" s="13">
        <v>1548.97397</v>
      </c>
      <c r="E977" s="13">
        <v>324.19675599999903</v>
      </c>
      <c r="F977" s="12">
        <v>2396.7817700000001</v>
      </c>
      <c r="G977" s="11">
        <f t="shared" si="32"/>
        <v>847.80780000000004</v>
      </c>
      <c r="H977" s="10">
        <f t="shared" si="33"/>
        <v>0.54733508530165942</v>
      </c>
    </row>
    <row r="978" spans="1:8" ht="38.25" customHeight="1" x14ac:dyDescent="0.3">
      <c r="A978" s="15">
        <v>8308</v>
      </c>
      <c r="B978" s="14" t="s">
        <v>285</v>
      </c>
      <c r="C978" s="13">
        <v>531.79304665999996</v>
      </c>
      <c r="D978" s="13">
        <v>2948.09195</v>
      </c>
      <c r="E978" s="13">
        <v>949.6679409999989</v>
      </c>
      <c r="F978" s="12">
        <v>5463.7375099999999</v>
      </c>
      <c r="G978" s="11">
        <f t="shared" si="32"/>
        <v>2515.6455599999999</v>
      </c>
      <c r="H978" s="10">
        <f t="shared" si="33"/>
        <v>0.85331312681749971</v>
      </c>
    </row>
    <row r="979" spans="1:8" ht="38.25" customHeight="1" x14ac:dyDescent="0.3">
      <c r="A979" s="15">
        <v>8309</v>
      </c>
      <c r="B979" s="14" t="s">
        <v>284</v>
      </c>
      <c r="C979" s="13">
        <v>2844.4886052378001</v>
      </c>
      <c r="D979" s="13">
        <v>17354.340270000001</v>
      </c>
      <c r="E979" s="13">
        <v>4286.9030638129898</v>
      </c>
      <c r="F979" s="12">
        <v>29003.928670000001</v>
      </c>
      <c r="G979" s="11">
        <f t="shared" si="32"/>
        <v>11649.588400000001</v>
      </c>
      <c r="H979" s="10">
        <f t="shared" si="33"/>
        <v>0.67127809059606502</v>
      </c>
    </row>
    <row r="980" spans="1:8" ht="16.5" customHeight="1" x14ac:dyDescent="0.3">
      <c r="A980" s="15">
        <v>8310</v>
      </c>
      <c r="B980" s="14" t="s">
        <v>283</v>
      </c>
      <c r="C980" s="13">
        <v>102.25698324</v>
      </c>
      <c r="D980" s="13">
        <v>1095.8729599999999</v>
      </c>
      <c r="E980" s="13">
        <v>58.086338000000005</v>
      </c>
      <c r="F980" s="12">
        <v>785.69556000000102</v>
      </c>
      <c r="G980" s="11">
        <f t="shared" si="32"/>
        <v>-310.1773999999989</v>
      </c>
      <c r="H980" s="10">
        <f t="shared" si="33"/>
        <v>-0.2830413846510082</v>
      </c>
    </row>
    <row r="981" spans="1:8" ht="63.75" customHeight="1" x14ac:dyDescent="0.3">
      <c r="A981" s="15">
        <v>8311</v>
      </c>
      <c r="B981" s="14" t="s">
        <v>282</v>
      </c>
      <c r="C981" s="13">
        <v>370.7926172</v>
      </c>
      <c r="D981" s="13">
        <v>2316.7280299999998</v>
      </c>
      <c r="E981" s="13">
        <v>225.56572940000001</v>
      </c>
      <c r="F981" s="12">
        <v>1991.0595000000001</v>
      </c>
      <c r="G981" s="11">
        <f t="shared" si="32"/>
        <v>-325.66852999999969</v>
      </c>
      <c r="H981" s="10">
        <f t="shared" si="33"/>
        <v>-0.14057262042968408</v>
      </c>
    </row>
    <row r="982" spans="1:8" ht="38.25" customHeight="1" x14ac:dyDescent="0.3">
      <c r="A982" s="15">
        <v>8401</v>
      </c>
      <c r="B982" s="14" t="s">
        <v>281</v>
      </c>
      <c r="C982" s="13">
        <v>64.296999999999997</v>
      </c>
      <c r="D982" s="13">
        <v>48268.35529</v>
      </c>
      <c r="E982" s="13">
        <v>1.115E-2</v>
      </c>
      <c r="F982" s="12">
        <v>1.8340000000000001</v>
      </c>
      <c r="G982" s="11">
        <f t="shared" si="32"/>
        <v>-48266.521289999997</v>
      </c>
      <c r="H982" s="10">
        <f t="shared" si="33"/>
        <v>-0.99996200409172875</v>
      </c>
    </row>
    <row r="983" spans="1:8" ht="25.5" customHeight="1" x14ac:dyDescent="0.3">
      <c r="A983" s="15">
        <v>8402</v>
      </c>
      <c r="B983" s="14" t="s">
        <v>280</v>
      </c>
      <c r="C983" s="13">
        <v>280.12938400000002</v>
      </c>
      <c r="D983" s="13">
        <v>1649.81673</v>
      </c>
      <c r="E983" s="13">
        <v>766.88976100000002</v>
      </c>
      <c r="F983" s="12">
        <v>5421.2642100000003</v>
      </c>
      <c r="G983" s="11">
        <f t="shared" si="32"/>
        <v>3771.4474800000003</v>
      </c>
      <c r="H983" s="10">
        <f t="shared" si="33"/>
        <v>2.2859796554493665</v>
      </c>
    </row>
    <row r="984" spans="1:8" ht="16.5" customHeight="1" x14ac:dyDescent="0.3">
      <c r="A984" s="15">
        <v>8403</v>
      </c>
      <c r="B984" s="14" t="s">
        <v>279</v>
      </c>
      <c r="C984" s="13">
        <v>3972.2261179999996</v>
      </c>
      <c r="D984" s="13">
        <v>31525.71156</v>
      </c>
      <c r="E984" s="13">
        <v>2416.9062629999999</v>
      </c>
      <c r="F984" s="12">
        <v>20501.873090000001</v>
      </c>
      <c r="G984" s="11">
        <f t="shared" si="32"/>
        <v>-11023.838469999999</v>
      </c>
      <c r="H984" s="10">
        <f t="shared" si="33"/>
        <v>-0.34967770510173374</v>
      </c>
    </row>
    <row r="985" spans="1:8" ht="38.25" customHeight="1" x14ac:dyDescent="0.3">
      <c r="A985" s="15">
        <v>8404</v>
      </c>
      <c r="B985" s="14" t="s">
        <v>278</v>
      </c>
      <c r="C985" s="13">
        <v>110.75287399999999</v>
      </c>
      <c r="D985" s="13">
        <v>820.00456000000008</v>
      </c>
      <c r="E985" s="13">
        <v>188.12148400000001</v>
      </c>
      <c r="F985" s="12">
        <v>947.98860999999999</v>
      </c>
      <c r="G985" s="11">
        <f t="shared" si="32"/>
        <v>127.98404999999991</v>
      </c>
      <c r="H985" s="10">
        <f t="shared" si="33"/>
        <v>0.15607724181436247</v>
      </c>
    </row>
    <row r="986" spans="1:8" ht="25.5" customHeight="1" x14ac:dyDescent="0.3">
      <c r="A986" s="15">
        <v>8405</v>
      </c>
      <c r="B986" s="14" t="s">
        <v>277</v>
      </c>
      <c r="C986" s="13">
        <v>24.315804</v>
      </c>
      <c r="D986" s="13">
        <v>580.92002000000002</v>
      </c>
      <c r="E986" s="13">
        <v>7.8640479999999995</v>
      </c>
      <c r="F986" s="12">
        <v>335.93824000000001</v>
      </c>
      <c r="G986" s="11">
        <f t="shared" si="32"/>
        <v>-244.98178000000001</v>
      </c>
      <c r="H986" s="10">
        <f t="shared" si="33"/>
        <v>-0.42171344000160299</v>
      </c>
    </row>
    <row r="987" spans="1:8" ht="16.5" customHeight="1" x14ac:dyDescent="0.3">
      <c r="A987" s="15">
        <v>8406</v>
      </c>
      <c r="B987" s="14" t="s">
        <v>276</v>
      </c>
      <c r="C987" s="13">
        <v>34.115036000000003</v>
      </c>
      <c r="D987" s="13">
        <v>947.76643999999999</v>
      </c>
      <c r="E987" s="13">
        <v>15.397600000000001</v>
      </c>
      <c r="F987" s="12">
        <v>248.99012999999999</v>
      </c>
      <c r="G987" s="11">
        <f t="shared" si="32"/>
        <v>-698.77630999999997</v>
      </c>
      <c r="H987" s="10">
        <f t="shared" si="33"/>
        <v>-0.73728745871187418</v>
      </c>
    </row>
    <row r="988" spans="1:8" ht="16.5" customHeight="1" x14ac:dyDescent="0.3">
      <c r="A988" s="15">
        <v>8407</v>
      </c>
      <c r="B988" s="14" t="s">
        <v>275</v>
      </c>
      <c r="C988" s="13">
        <v>719.34490900000003</v>
      </c>
      <c r="D988" s="13">
        <v>7282.6748099999995</v>
      </c>
      <c r="E988" s="13">
        <v>846.42919900000095</v>
      </c>
      <c r="F988" s="12">
        <v>8707.5158699999811</v>
      </c>
      <c r="G988" s="11">
        <f t="shared" si="32"/>
        <v>1424.8410599999816</v>
      </c>
      <c r="H988" s="10">
        <f t="shared" si="33"/>
        <v>0.19564804102518779</v>
      </c>
    </row>
    <row r="989" spans="1:8" ht="25.5" customHeight="1" x14ac:dyDescent="0.3">
      <c r="A989" s="15">
        <v>8408</v>
      </c>
      <c r="B989" s="14" t="s">
        <v>274</v>
      </c>
      <c r="C989" s="13">
        <v>1259.4597699999999</v>
      </c>
      <c r="D989" s="13">
        <v>15622.720019999999</v>
      </c>
      <c r="E989" s="13">
        <v>1796.899754</v>
      </c>
      <c r="F989" s="12">
        <v>19665.7317</v>
      </c>
      <c r="G989" s="11">
        <f t="shared" si="32"/>
        <v>4043.0116800000014</v>
      </c>
      <c r="H989" s="10">
        <f t="shared" si="33"/>
        <v>0.25879050989995284</v>
      </c>
    </row>
    <row r="990" spans="1:8" ht="16.5" customHeight="1" x14ac:dyDescent="0.3">
      <c r="A990" s="15">
        <v>8409</v>
      </c>
      <c r="B990" s="14" t="s">
        <v>273</v>
      </c>
      <c r="C990" s="13">
        <v>1409.9626883989099</v>
      </c>
      <c r="D990" s="13">
        <v>29519.634739999998</v>
      </c>
      <c r="E990" s="13">
        <v>2522.0952271680103</v>
      </c>
      <c r="F990" s="12">
        <v>49030.386089999898</v>
      </c>
      <c r="G990" s="11">
        <f t="shared" si="32"/>
        <v>19510.7513499999</v>
      </c>
      <c r="H990" s="10">
        <f t="shared" si="33"/>
        <v>0.66094148934580965</v>
      </c>
    </row>
    <row r="991" spans="1:8" ht="16.5" customHeight="1" x14ac:dyDescent="0.3">
      <c r="A991" s="15">
        <v>8410</v>
      </c>
      <c r="B991" s="14" t="s">
        <v>272</v>
      </c>
      <c r="C991" s="13">
        <v>0.73580000000000001</v>
      </c>
      <c r="D991" s="13">
        <v>69.425850000000011</v>
      </c>
      <c r="E991" s="13">
        <v>4.7000000000000002E-3</v>
      </c>
      <c r="F991" s="12">
        <v>0.58853999999999995</v>
      </c>
      <c r="G991" s="11">
        <f t="shared" si="32"/>
        <v>-68.837310000000016</v>
      </c>
      <c r="H991" s="10">
        <f t="shared" si="33"/>
        <v>-0.99152275413264668</v>
      </c>
    </row>
    <row r="992" spans="1:8" ht="25.5" customHeight="1" x14ac:dyDescent="0.3">
      <c r="A992" s="15">
        <v>8411</v>
      </c>
      <c r="B992" s="14" t="s">
        <v>271</v>
      </c>
      <c r="C992" s="13">
        <v>20.193412799999997</v>
      </c>
      <c r="D992" s="13">
        <v>17746.112820000002</v>
      </c>
      <c r="E992" s="13">
        <v>30.218375000000002</v>
      </c>
      <c r="F992" s="12">
        <v>16857.012350000001</v>
      </c>
      <c r="G992" s="11">
        <f t="shared" si="32"/>
        <v>-889.10047000000122</v>
      </c>
      <c r="H992" s="10">
        <f t="shared" si="33"/>
        <v>-5.0101139275863182E-2</v>
      </c>
    </row>
    <row r="993" spans="1:8" ht="16.5" customHeight="1" x14ac:dyDescent="0.3">
      <c r="A993" s="15">
        <v>8412</v>
      </c>
      <c r="B993" s="14" t="s">
        <v>270</v>
      </c>
      <c r="C993" s="13">
        <v>1202.6902767115998</v>
      </c>
      <c r="D993" s="13">
        <v>19360.9741400001</v>
      </c>
      <c r="E993" s="13">
        <v>1797.6237039002799</v>
      </c>
      <c r="F993" s="12">
        <v>24669.887630000099</v>
      </c>
      <c r="G993" s="11">
        <f t="shared" si="32"/>
        <v>5308.913489999999</v>
      </c>
      <c r="H993" s="10">
        <f t="shared" si="33"/>
        <v>0.27420694080840147</v>
      </c>
    </row>
    <row r="994" spans="1:8" ht="16.5" customHeight="1" x14ac:dyDescent="0.3">
      <c r="A994" s="15">
        <v>8413</v>
      </c>
      <c r="B994" s="14" t="s">
        <v>269</v>
      </c>
      <c r="C994" s="13">
        <v>6983.43837421631</v>
      </c>
      <c r="D994" s="13">
        <v>72929.586639999994</v>
      </c>
      <c r="E994" s="13">
        <v>11423.064393639899</v>
      </c>
      <c r="F994" s="12">
        <v>105896.61543000001</v>
      </c>
      <c r="G994" s="11">
        <f t="shared" si="32"/>
        <v>32967.028790000011</v>
      </c>
      <c r="H994" s="10">
        <f t="shared" si="33"/>
        <v>0.45203915597018407</v>
      </c>
    </row>
    <row r="995" spans="1:8" ht="25.5" customHeight="1" x14ac:dyDescent="0.3">
      <c r="A995" s="15">
        <v>8414</v>
      </c>
      <c r="B995" s="14" t="s">
        <v>268</v>
      </c>
      <c r="C995" s="13">
        <v>7200.2980619213204</v>
      </c>
      <c r="D995" s="13">
        <v>68595.090559999793</v>
      </c>
      <c r="E995" s="13">
        <v>9280.9717798920101</v>
      </c>
      <c r="F995" s="12">
        <v>85092.765599999402</v>
      </c>
      <c r="G995" s="11">
        <f t="shared" si="32"/>
        <v>16497.675039999609</v>
      </c>
      <c r="H995" s="10">
        <f t="shared" si="33"/>
        <v>0.24050810204221792</v>
      </c>
    </row>
    <row r="996" spans="1:8" ht="25.5" customHeight="1" x14ac:dyDescent="0.3">
      <c r="A996" s="15">
        <v>8415</v>
      </c>
      <c r="B996" s="14" t="s">
        <v>267</v>
      </c>
      <c r="C996" s="13">
        <v>8808.4515113999987</v>
      </c>
      <c r="D996" s="13">
        <v>61912.153679999901</v>
      </c>
      <c r="E996" s="13">
        <v>8357.85333299999</v>
      </c>
      <c r="F996" s="12">
        <v>68563.782480000009</v>
      </c>
      <c r="G996" s="11">
        <f t="shared" si="32"/>
        <v>6651.6288000001077</v>
      </c>
      <c r="H996" s="10">
        <f t="shared" si="33"/>
        <v>0.10743655978081165</v>
      </c>
    </row>
    <row r="997" spans="1:8" ht="38.25" customHeight="1" x14ac:dyDescent="0.3">
      <c r="A997" s="15">
        <v>8416</v>
      </c>
      <c r="B997" s="14" t="s">
        <v>266</v>
      </c>
      <c r="C997" s="13">
        <v>238.2778902</v>
      </c>
      <c r="D997" s="13">
        <v>3576.97829</v>
      </c>
      <c r="E997" s="13">
        <v>442.46716879999997</v>
      </c>
      <c r="F997" s="12">
        <v>6920.5644099999899</v>
      </c>
      <c r="G997" s="11">
        <f t="shared" si="32"/>
        <v>3343.5861199999899</v>
      </c>
      <c r="H997" s="10">
        <f t="shared" si="33"/>
        <v>0.93475158329797692</v>
      </c>
    </row>
    <row r="998" spans="1:8" ht="16.5" customHeight="1" x14ac:dyDescent="0.3">
      <c r="A998" s="15">
        <v>8417</v>
      </c>
      <c r="B998" s="14" t="s">
        <v>265</v>
      </c>
      <c r="C998" s="13">
        <v>1368.8163139999999</v>
      </c>
      <c r="D998" s="13">
        <v>18660.280030000002</v>
      </c>
      <c r="E998" s="13">
        <v>942.47108500000002</v>
      </c>
      <c r="F998" s="12">
        <v>10364.8369</v>
      </c>
      <c r="G998" s="11">
        <f t="shared" si="32"/>
        <v>-8295.4431300000015</v>
      </c>
      <c r="H998" s="10">
        <f t="shared" si="33"/>
        <v>-0.44455083828664282</v>
      </c>
    </row>
    <row r="999" spans="1:8" ht="16.5" customHeight="1" x14ac:dyDescent="0.3">
      <c r="A999" s="15">
        <v>8418</v>
      </c>
      <c r="B999" s="14" t="s">
        <v>264</v>
      </c>
      <c r="C999" s="13">
        <v>18852.703476100003</v>
      </c>
      <c r="D999" s="13">
        <v>96212.796000000104</v>
      </c>
      <c r="E999" s="13">
        <v>24588.1415910301</v>
      </c>
      <c r="F999" s="12">
        <v>145158.80120000101</v>
      </c>
      <c r="G999" s="11">
        <f t="shared" si="32"/>
        <v>48946.005200000902</v>
      </c>
      <c r="H999" s="10">
        <f t="shared" si="33"/>
        <v>0.5087265648116166</v>
      </c>
    </row>
    <row r="1000" spans="1:8" ht="25.5" customHeight="1" x14ac:dyDescent="0.3">
      <c r="A1000" s="15">
        <v>8419</v>
      </c>
      <c r="B1000" s="14" t="s">
        <v>263</v>
      </c>
      <c r="C1000" s="13">
        <v>5381.3076319904803</v>
      </c>
      <c r="D1000" s="13">
        <v>48207.239030000004</v>
      </c>
      <c r="E1000" s="13">
        <v>8453.6318150999905</v>
      </c>
      <c r="F1000" s="12">
        <v>88224.540009999895</v>
      </c>
      <c r="G1000" s="11">
        <f t="shared" si="32"/>
        <v>40017.300979999891</v>
      </c>
      <c r="H1000" s="10">
        <f t="shared" si="33"/>
        <v>0.83010978818132675</v>
      </c>
    </row>
    <row r="1001" spans="1:8" ht="25.5" customHeight="1" x14ac:dyDescent="0.3">
      <c r="A1001" s="15">
        <v>8420</v>
      </c>
      <c r="B1001" s="14" t="s">
        <v>262</v>
      </c>
      <c r="C1001" s="13">
        <v>160.86732000000001</v>
      </c>
      <c r="D1001" s="13">
        <v>2437.0437700000002</v>
      </c>
      <c r="E1001" s="13">
        <v>164.596699</v>
      </c>
      <c r="F1001" s="12">
        <v>2141.9371499999997</v>
      </c>
      <c r="G1001" s="11">
        <f t="shared" si="32"/>
        <v>-295.10662000000048</v>
      </c>
      <c r="H1001" s="10">
        <f t="shared" si="33"/>
        <v>-0.12109204751788288</v>
      </c>
    </row>
    <row r="1002" spans="1:8" ht="16.5" customHeight="1" x14ac:dyDescent="0.3">
      <c r="A1002" s="15">
        <v>8421</v>
      </c>
      <c r="B1002" s="14" t="s">
        <v>261</v>
      </c>
      <c r="C1002" s="13">
        <v>7035.0444923806899</v>
      </c>
      <c r="D1002" s="13">
        <v>119183.09445</v>
      </c>
      <c r="E1002" s="13">
        <v>8112.0497176612798</v>
      </c>
      <c r="F1002" s="12">
        <v>146730.247390003</v>
      </c>
      <c r="G1002" s="11">
        <f t="shared" si="32"/>
        <v>27547.152940002998</v>
      </c>
      <c r="H1002" s="10">
        <f t="shared" si="33"/>
        <v>0.23113305680747909</v>
      </c>
    </row>
    <row r="1003" spans="1:8" ht="51" customHeight="1" x14ac:dyDescent="0.3">
      <c r="A1003" s="15">
        <v>8422</v>
      </c>
      <c r="B1003" s="14" t="s">
        <v>260</v>
      </c>
      <c r="C1003" s="13">
        <v>2255.8872620052298</v>
      </c>
      <c r="D1003" s="13">
        <v>34308.463499999998</v>
      </c>
      <c r="E1003" s="13">
        <v>3581.4141724999899</v>
      </c>
      <c r="F1003" s="12">
        <v>69044.488509999908</v>
      </c>
      <c r="G1003" s="11">
        <f t="shared" si="32"/>
        <v>34736.02500999991</v>
      </c>
      <c r="H1003" s="10">
        <f t="shared" si="33"/>
        <v>1.0124622750884753</v>
      </c>
    </row>
    <row r="1004" spans="1:8" ht="16.5" customHeight="1" x14ac:dyDescent="0.3">
      <c r="A1004" s="15">
        <v>8423</v>
      </c>
      <c r="B1004" s="14" t="s">
        <v>259</v>
      </c>
      <c r="C1004" s="13">
        <v>1032.3747530000101</v>
      </c>
      <c r="D1004" s="13">
        <v>9395.9896900000003</v>
      </c>
      <c r="E1004" s="13">
        <v>1231.55991550001</v>
      </c>
      <c r="F1004" s="12">
        <v>12756.02009</v>
      </c>
      <c r="G1004" s="11">
        <f t="shared" si="32"/>
        <v>3360.0303999999996</v>
      </c>
      <c r="H1004" s="10">
        <f t="shared" si="33"/>
        <v>0.35760260609651645</v>
      </c>
    </row>
    <row r="1005" spans="1:8" ht="38.25" customHeight="1" x14ac:dyDescent="0.3">
      <c r="A1005" s="15">
        <v>8424</v>
      </c>
      <c r="B1005" s="14" t="s">
        <v>258</v>
      </c>
      <c r="C1005" s="13">
        <v>6553.6349282098799</v>
      </c>
      <c r="D1005" s="13">
        <v>47818.199099999998</v>
      </c>
      <c r="E1005" s="13">
        <v>4693.73702649199</v>
      </c>
      <c r="F1005" s="12">
        <v>42491.907519999804</v>
      </c>
      <c r="G1005" s="11">
        <f t="shared" si="32"/>
        <v>-5326.2915800001938</v>
      </c>
      <c r="H1005" s="10">
        <f t="shared" si="33"/>
        <v>-0.11138628556172861</v>
      </c>
    </row>
    <row r="1006" spans="1:8" ht="16.5" customHeight="1" x14ac:dyDescent="0.3">
      <c r="A1006" s="15">
        <v>8425</v>
      </c>
      <c r="B1006" s="14" t="s">
        <v>257</v>
      </c>
      <c r="C1006" s="13">
        <v>2779.7473840000002</v>
      </c>
      <c r="D1006" s="13">
        <v>9119.2443299999904</v>
      </c>
      <c r="E1006" s="13">
        <v>3903.7130832000003</v>
      </c>
      <c r="F1006" s="12">
        <v>13439.205970000001</v>
      </c>
      <c r="G1006" s="11">
        <f t="shared" si="32"/>
        <v>4319.9616400000104</v>
      </c>
      <c r="H1006" s="10">
        <f t="shared" si="33"/>
        <v>0.4737192560778789</v>
      </c>
    </row>
    <row r="1007" spans="1:8" ht="38.25" customHeight="1" x14ac:dyDescent="0.3">
      <c r="A1007" s="15">
        <v>8426</v>
      </c>
      <c r="B1007" s="14" t="s">
        <v>256</v>
      </c>
      <c r="C1007" s="13">
        <v>4598.701384</v>
      </c>
      <c r="D1007" s="13">
        <v>9884.1119999999901</v>
      </c>
      <c r="E1007" s="13">
        <v>4497.1124919999993</v>
      </c>
      <c r="F1007" s="12">
        <v>15409.02396</v>
      </c>
      <c r="G1007" s="11">
        <f t="shared" si="32"/>
        <v>5524.9119600000104</v>
      </c>
      <c r="H1007" s="10">
        <f t="shared" si="33"/>
        <v>0.55896897566519033</v>
      </c>
    </row>
    <row r="1008" spans="1:8" ht="16.5" customHeight="1" x14ac:dyDescent="0.3">
      <c r="A1008" s="15">
        <v>8427</v>
      </c>
      <c r="B1008" s="14" t="s">
        <v>255</v>
      </c>
      <c r="C1008" s="13">
        <v>10966.569695</v>
      </c>
      <c r="D1008" s="13">
        <v>48453.332159999998</v>
      </c>
      <c r="E1008" s="13">
        <v>17470.488887</v>
      </c>
      <c r="F1008" s="12">
        <v>77989.089269999909</v>
      </c>
      <c r="G1008" s="11">
        <f t="shared" si="32"/>
        <v>29535.757109999911</v>
      </c>
      <c r="H1008" s="10">
        <f t="shared" si="33"/>
        <v>0.60957122644255957</v>
      </c>
    </row>
    <row r="1009" spans="1:8" ht="25.5" customHeight="1" x14ac:dyDescent="0.3">
      <c r="A1009" s="15">
        <v>8428</v>
      </c>
      <c r="B1009" s="14" t="s">
        <v>254</v>
      </c>
      <c r="C1009" s="13">
        <v>9478.2511225000089</v>
      </c>
      <c r="D1009" s="13">
        <v>55565.908090000004</v>
      </c>
      <c r="E1009" s="13">
        <v>10872.188738999999</v>
      </c>
      <c r="F1009" s="12">
        <v>71566.366509999905</v>
      </c>
      <c r="G1009" s="11">
        <f t="shared" si="32"/>
        <v>16000.458419999901</v>
      </c>
      <c r="H1009" s="10">
        <f t="shared" si="33"/>
        <v>0.28795459248293009</v>
      </c>
    </row>
    <row r="1010" spans="1:8" ht="51" customHeight="1" x14ac:dyDescent="0.3">
      <c r="A1010" s="15">
        <v>8429</v>
      </c>
      <c r="B1010" s="14" t="s">
        <v>253</v>
      </c>
      <c r="C1010" s="13">
        <v>15120.614390000001</v>
      </c>
      <c r="D1010" s="13">
        <v>69729.086190000002</v>
      </c>
      <c r="E1010" s="13">
        <v>13103.94773</v>
      </c>
      <c r="F1010" s="12">
        <v>72185.866239999988</v>
      </c>
      <c r="G1010" s="11">
        <f t="shared" si="32"/>
        <v>2456.7800499999867</v>
      </c>
      <c r="H1010" s="10">
        <f t="shared" si="33"/>
        <v>3.5233217359333741E-2</v>
      </c>
    </row>
    <row r="1011" spans="1:8" ht="63.75" customHeight="1" x14ac:dyDescent="0.3">
      <c r="A1011" s="15">
        <v>8430</v>
      </c>
      <c r="B1011" s="14" t="s">
        <v>252</v>
      </c>
      <c r="C1011" s="13">
        <v>674.5170720000001</v>
      </c>
      <c r="D1011" s="13">
        <v>6394.3429000000006</v>
      </c>
      <c r="E1011" s="13">
        <v>2090.326051</v>
      </c>
      <c r="F1011" s="12">
        <v>36184.653899999998</v>
      </c>
      <c r="G1011" s="11">
        <f t="shared" si="32"/>
        <v>29790.310999999998</v>
      </c>
      <c r="H1011" s="10">
        <f t="shared" si="33"/>
        <v>4.6588541568516755</v>
      </c>
    </row>
    <row r="1012" spans="1:8" ht="25.5" customHeight="1" x14ac:dyDescent="0.3">
      <c r="A1012" s="15">
        <v>8431</v>
      </c>
      <c r="B1012" s="14" t="s">
        <v>251</v>
      </c>
      <c r="C1012" s="13">
        <v>4894.4881780000005</v>
      </c>
      <c r="D1012" s="13">
        <v>26805.603689999902</v>
      </c>
      <c r="E1012" s="13">
        <v>4998.9377114000008</v>
      </c>
      <c r="F1012" s="12">
        <v>33903.796200000099</v>
      </c>
      <c r="G1012" s="11">
        <f t="shared" si="32"/>
        <v>7098.1925100001972</v>
      </c>
      <c r="H1012" s="10">
        <f t="shared" si="33"/>
        <v>0.26480256113941764</v>
      </c>
    </row>
    <row r="1013" spans="1:8" ht="38.25" customHeight="1" x14ac:dyDescent="0.3">
      <c r="A1013" s="15">
        <v>8432</v>
      </c>
      <c r="B1013" s="14" t="s">
        <v>250</v>
      </c>
      <c r="C1013" s="13">
        <v>17610.678362300001</v>
      </c>
      <c r="D1013" s="13">
        <v>138579.45326999901</v>
      </c>
      <c r="E1013" s="13">
        <v>16733.978643575501</v>
      </c>
      <c r="F1013" s="12">
        <v>147851.82193000001</v>
      </c>
      <c r="G1013" s="11">
        <f t="shared" si="32"/>
        <v>9272.3686600009969</v>
      </c>
      <c r="H1013" s="10">
        <f t="shared" si="33"/>
        <v>6.691012586068823E-2</v>
      </c>
    </row>
    <row r="1014" spans="1:8" ht="51" customHeight="1" x14ac:dyDescent="0.3">
      <c r="A1014" s="15">
        <v>8433</v>
      </c>
      <c r="B1014" s="14" t="s">
        <v>249</v>
      </c>
      <c r="C1014" s="13">
        <v>28151.454810800002</v>
      </c>
      <c r="D1014" s="13">
        <v>220527.989919999</v>
      </c>
      <c r="E1014" s="13">
        <v>26032.442637332901</v>
      </c>
      <c r="F1014" s="12">
        <v>199433.29880000101</v>
      </c>
      <c r="G1014" s="11">
        <f t="shared" si="32"/>
        <v>-21094.691119997995</v>
      </c>
      <c r="H1014" s="10">
        <f t="shared" si="33"/>
        <v>-9.5655391080517807E-2</v>
      </c>
    </row>
    <row r="1015" spans="1:8" ht="16.5" customHeight="1" x14ac:dyDescent="0.3">
      <c r="A1015" s="15">
        <v>8434</v>
      </c>
      <c r="B1015" s="14" t="s">
        <v>248</v>
      </c>
      <c r="C1015" s="13">
        <v>65.304845999999998</v>
      </c>
      <c r="D1015" s="13">
        <v>1606.8736100000001</v>
      </c>
      <c r="E1015" s="13">
        <v>121.796823</v>
      </c>
      <c r="F1015" s="12">
        <v>4015.0188900000003</v>
      </c>
      <c r="G1015" s="11">
        <f t="shared" si="32"/>
        <v>2408.1452800000002</v>
      </c>
      <c r="H1015" s="10">
        <f t="shared" si="33"/>
        <v>1.4986525791533785</v>
      </c>
    </row>
    <row r="1016" spans="1:8" ht="25.5" customHeight="1" x14ac:dyDescent="0.3">
      <c r="A1016" s="15">
        <v>8435</v>
      </c>
      <c r="B1016" s="14" t="s">
        <v>247</v>
      </c>
      <c r="C1016" s="13">
        <v>51.236209000000002</v>
      </c>
      <c r="D1016" s="13">
        <v>466.87520000000001</v>
      </c>
      <c r="E1016" s="13">
        <v>67.033588000000009</v>
      </c>
      <c r="F1016" s="12">
        <v>917.43133999999998</v>
      </c>
      <c r="G1016" s="11">
        <f t="shared" si="32"/>
        <v>450.55613999999997</v>
      </c>
      <c r="H1016" s="10">
        <f t="shared" si="33"/>
        <v>0.96504620506722127</v>
      </c>
    </row>
    <row r="1017" spans="1:8" ht="38.25" customHeight="1" x14ac:dyDescent="0.3">
      <c r="A1017" s="15">
        <v>8436</v>
      </c>
      <c r="B1017" s="14" t="s">
        <v>246</v>
      </c>
      <c r="C1017" s="13">
        <v>2133.0953678000001</v>
      </c>
      <c r="D1017" s="13">
        <v>13581.087869999999</v>
      </c>
      <c r="E1017" s="13">
        <v>4283.3546272000003</v>
      </c>
      <c r="F1017" s="12">
        <v>26400.012859999999</v>
      </c>
      <c r="G1017" s="11">
        <f t="shared" si="32"/>
        <v>12818.92499</v>
      </c>
      <c r="H1017" s="10">
        <f t="shared" si="33"/>
        <v>0.94388057221221711</v>
      </c>
    </row>
    <row r="1018" spans="1:8" ht="38.25" customHeight="1" x14ac:dyDescent="0.3">
      <c r="A1018" s="15">
        <v>8437</v>
      </c>
      <c r="B1018" s="14" t="s">
        <v>245</v>
      </c>
      <c r="C1018" s="13">
        <v>872.00171</v>
      </c>
      <c r="D1018" s="13">
        <v>9405.8755399999991</v>
      </c>
      <c r="E1018" s="13">
        <v>752.56229399999995</v>
      </c>
      <c r="F1018" s="12">
        <v>10882.72458</v>
      </c>
      <c r="G1018" s="11">
        <f t="shared" si="32"/>
        <v>1476.849040000001</v>
      </c>
      <c r="H1018" s="10">
        <f t="shared" si="33"/>
        <v>0.1570134575690974</v>
      </c>
    </row>
    <row r="1019" spans="1:8" ht="38.25" customHeight="1" x14ac:dyDescent="0.3">
      <c r="A1019" s="15">
        <v>8438</v>
      </c>
      <c r="B1019" s="14" t="s">
        <v>244</v>
      </c>
      <c r="C1019" s="13">
        <v>2674.3116869999999</v>
      </c>
      <c r="D1019" s="13">
        <v>26473.007570000002</v>
      </c>
      <c r="E1019" s="13">
        <v>2477.8909785799997</v>
      </c>
      <c r="F1019" s="12">
        <v>48003.534079999998</v>
      </c>
      <c r="G1019" s="11">
        <f t="shared" si="32"/>
        <v>21530.526509999996</v>
      </c>
      <c r="H1019" s="10">
        <f t="shared" si="33"/>
        <v>0.8133011125792533</v>
      </c>
    </row>
    <row r="1020" spans="1:8" ht="38.25" customHeight="1" x14ac:dyDescent="0.3">
      <c r="A1020" s="15">
        <v>8439</v>
      </c>
      <c r="B1020" s="14" t="s">
        <v>243</v>
      </c>
      <c r="C1020" s="13">
        <v>1721.075844</v>
      </c>
      <c r="D1020" s="13">
        <v>8647.8902400000006</v>
      </c>
      <c r="E1020" s="13">
        <v>5345.5673459999998</v>
      </c>
      <c r="F1020" s="12">
        <v>9888.0669699999999</v>
      </c>
      <c r="G1020" s="11">
        <f t="shared" si="32"/>
        <v>1240.1767299999992</v>
      </c>
      <c r="H1020" s="10">
        <f t="shared" si="33"/>
        <v>0.14340800999805464</v>
      </c>
    </row>
    <row r="1021" spans="1:8" ht="25.5" customHeight="1" x14ac:dyDescent="0.3">
      <c r="A1021" s="15">
        <v>8440</v>
      </c>
      <c r="B1021" s="14" t="s">
        <v>242</v>
      </c>
      <c r="C1021" s="13">
        <v>24.015292000000002</v>
      </c>
      <c r="D1021" s="13">
        <v>357.62978000000004</v>
      </c>
      <c r="E1021" s="13">
        <v>65.991812499999995</v>
      </c>
      <c r="F1021" s="12">
        <v>561.52364999999998</v>
      </c>
      <c r="G1021" s="11">
        <f t="shared" si="32"/>
        <v>203.89386999999994</v>
      </c>
      <c r="H1021" s="10">
        <f t="shared" si="33"/>
        <v>0.57012553596627191</v>
      </c>
    </row>
    <row r="1022" spans="1:8" ht="25.5" customHeight="1" x14ac:dyDescent="0.3">
      <c r="A1022" s="15">
        <v>8441</v>
      </c>
      <c r="B1022" s="14" t="s">
        <v>241</v>
      </c>
      <c r="C1022" s="13">
        <v>664.92239599999994</v>
      </c>
      <c r="D1022" s="13">
        <v>8388.2140600000002</v>
      </c>
      <c r="E1022" s="13">
        <v>874.98174800000004</v>
      </c>
      <c r="F1022" s="12">
        <v>9059.9852599999995</v>
      </c>
      <c r="G1022" s="11">
        <f t="shared" si="32"/>
        <v>671.77119999999923</v>
      </c>
      <c r="H1022" s="10">
        <f t="shared" si="33"/>
        <v>8.0085128395018482E-2</v>
      </c>
    </row>
    <row r="1023" spans="1:8" ht="38.25" customHeight="1" x14ac:dyDescent="0.3">
      <c r="A1023" s="15">
        <v>8442</v>
      </c>
      <c r="B1023" s="14" t="s">
        <v>240</v>
      </c>
      <c r="C1023" s="13">
        <v>192.52366499999999</v>
      </c>
      <c r="D1023" s="13">
        <v>3051.2551600000002</v>
      </c>
      <c r="E1023" s="13">
        <v>182.38470100000001</v>
      </c>
      <c r="F1023" s="12">
        <v>2556.8408999999997</v>
      </c>
      <c r="G1023" s="11">
        <f t="shared" si="32"/>
        <v>-494.41426000000047</v>
      </c>
      <c r="H1023" s="10">
        <f t="shared" si="33"/>
        <v>-0.16203635359030427</v>
      </c>
    </row>
    <row r="1024" spans="1:8" ht="25.5" customHeight="1" x14ac:dyDescent="0.3">
      <c r="A1024" s="15">
        <v>8443</v>
      </c>
      <c r="B1024" s="14" t="s">
        <v>239</v>
      </c>
      <c r="C1024" s="13">
        <v>1444.20555576577</v>
      </c>
      <c r="D1024" s="13">
        <v>32608.859190000199</v>
      </c>
      <c r="E1024" s="13">
        <v>2401.8877428799997</v>
      </c>
      <c r="F1024" s="12">
        <v>56123.303500000096</v>
      </c>
      <c r="G1024" s="11">
        <f t="shared" si="32"/>
        <v>23514.444309999897</v>
      </c>
      <c r="H1024" s="10">
        <f t="shared" si="33"/>
        <v>0.72110600904464683</v>
      </c>
    </row>
    <row r="1025" spans="1:8" ht="25.5" customHeight="1" x14ac:dyDescent="0.3">
      <c r="A1025" s="15">
        <v>8444</v>
      </c>
      <c r="B1025" s="14" t="s">
        <v>238</v>
      </c>
      <c r="C1025" s="13">
        <v>33.79</v>
      </c>
      <c r="D1025" s="13">
        <v>417.49728999999996</v>
      </c>
      <c r="E1025" s="13">
        <v>32.393950000000004</v>
      </c>
      <c r="F1025" s="12">
        <v>577.27789000000007</v>
      </c>
      <c r="G1025" s="11">
        <f t="shared" si="32"/>
        <v>159.78060000000011</v>
      </c>
      <c r="H1025" s="10">
        <f t="shared" si="33"/>
        <v>0.38271050813287943</v>
      </c>
    </row>
    <row r="1026" spans="1:8" ht="25.5" customHeight="1" x14ac:dyDescent="0.3">
      <c r="A1026" s="15">
        <v>8445</v>
      </c>
      <c r="B1026" s="14" t="s">
        <v>237</v>
      </c>
      <c r="C1026" s="13">
        <v>51.194679999999998</v>
      </c>
      <c r="D1026" s="13">
        <v>206.31673000000001</v>
      </c>
      <c r="E1026" s="13">
        <v>102.18244</v>
      </c>
      <c r="F1026" s="12">
        <v>696.69319999999993</v>
      </c>
      <c r="G1026" s="11">
        <f t="shared" si="32"/>
        <v>490.37646999999993</v>
      </c>
      <c r="H1026" s="10">
        <f t="shared" si="33"/>
        <v>2.3768138919223851</v>
      </c>
    </row>
    <row r="1027" spans="1:8" ht="16.5" customHeight="1" x14ac:dyDescent="0.3">
      <c r="A1027" s="15">
        <v>8446</v>
      </c>
      <c r="B1027" s="14" t="s">
        <v>236</v>
      </c>
      <c r="C1027" s="13">
        <v>262.35539</v>
      </c>
      <c r="D1027" s="13">
        <v>2590.7551200000003</v>
      </c>
      <c r="E1027" s="13">
        <v>99.477460000000008</v>
      </c>
      <c r="F1027" s="12">
        <v>882.85712000000001</v>
      </c>
      <c r="G1027" s="11">
        <f t="shared" si="32"/>
        <v>-1707.8980000000001</v>
      </c>
      <c r="H1027" s="10">
        <f t="shared" si="33"/>
        <v>-0.65922787793236126</v>
      </c>
    </row>
    <row r="1028" spans="1:8" ht="16.5" customHeight="1" x14ac:dyDescent="0.3">
      <c r="A1028" s="15">
        <v>8447</v>
      </c>
      <c r="B1028" s="14" t="s">
        <v>235</v>
      </c>
      <c r="C1028" s="13">
        <v>145.56092999999998</v>
      </c>
      <c r="D1028" s="13">
        <v>1599.6180400000001</v>
      </c>
      <c r="E1028" s="13">
        <v>470.14334100000002</v>
      </c>
      <c r="F1028" s="12">
        <v>5064.4884599999996</v>
      </c>
      <c r="G1028" s="11">
        <f t="shared" si="32"/>
        <v>3464.8704199999993</v>
      </c>
      <c r="H1028" s="10">
        <f t="shared" si="33"/>
        <v>2.1660611054373948</v>
      </c>
    </row>
    <row r="1029" spans="1:8" ht="38.25" customHeight="1" x14ac:dyDescent="0.3">
      <c r="A1029" s="15">
        <v>8448</v>
      </c>
      <c r="B1029" s="14" t="s">
        <v>234</v>
      </c>
      <c r="C1029" s="13">
        <v>35.578742400000003</v>
      </c>
      <c r="D1029" s="13">
        <v>947.63702000000001</v>
      </c>
      <c r="E1029" s="13">
        <v>51.794479599999995</v>
      </c>
      <c r="F1029" s="12">
        <v>1528.3208200000001</v>
      </c>
      <c r="G1029" s="11">
        <f t="shared" si="32"/>
        <v>580.68380000000013</v>
      </c>
      <c r="H1029" s="10">
        <f t="shared" si="33"/>
        <v>0.61277027780109317</v>
      </c>
    </row>
    <row r="1030" spans="1:8" ht="25.5" customHeight="1" x14ac:dyDescent="0.3">
      <c r="A1030" s="15">
        <v>8449</v>
      </c>
      <c r="B1030" s="14" t="s">
        <v>233</v>
      </c>
      <c r="C1030" s="13">
        <v>52.446169999999995</v>
      </c>
      <c r="D1030" s="13">
        <v>406.34834000000001</v>
      </c>
      <c r="E1030" s="13">
        <v>258.33078</v>
      </c>
      <c r="F1030" s="12">
        <v>986.35921999999994</v>
      </c>
      <c r="G1030" s="11">
        <f t="shared" si="32"/>
        <v>580.01087999999993</v>
      </c>
      <c r="H1030" s="10">
        <f t="shared" si="33"/>
        <v>1.4273735682050526</v>
      </c>
    </row>
    <row r="1031" spans="1:8" ht="16.5" customHeight="1" x14ac:dyDescent="0.3">
      <c r="A1031" s="15">
        <v>8450</v>
      </c>
      <c r="B1031" s="14" t="s">
        <v>232</v>
      </c>
      <c r="C1031" s="13">
        <v>14495.188516</v>
      </c>
      <c r="D1031" s="13">
        <v>45704.824430000095</v>
      </c>
      <c r="E1031" s="13">
        <v>19099.344239999999</v>
      </c>
      <c r="F1031" s="12">
        <v>69321.062620000099</v>
      </c>
      <c r="G1031" s="11">
        <f t="shared" ref="G1031:G1094" si="34">F1031-D1031</f>
        <v>23616.238190000004</v>
      </c>
      <c r="H1031" s="10">
        <f t="shared" ref="H1031:H1094" si="35">IF(D1031&lt;&gt;0,G1031/D1031,"")</f>
        <v>0.51671215204359455</v>
      </c>
    </row>
    <row r="1032" spans="1:8" ht="38.25" customHeight="1" x14ac:dyDescent="0.3">
      <c r="A1032" s="15">
        <v>8451</v>
      </c>
      <c r="B1032" s="14" t="s">
        <v>231</v>
      </c>
      <c r="C1032" s="13">
        <v>921.82623799999999</v>
      </c>
      <c r="D1032" s="13">
        <v>6863.2730099999999</v>
      </c>
      <c r="E1032" s="13">
        <v>1480.047497</v>
      </c>
      <c r="F1032" s="12">
        <v>11863.007150000001</v>
      </c>
      <c r="G1032" s="11">
        <f t="shared" si="34"/>
        <v>4999.7341400000014</v>
      </c>
      <c r="H1032" s="10">
        <f t="shared" si="35"/>
        <v>0.72847665140454632</v>
      </c>
    </row>
    <row r="1033" spans="1:8" ht="25.5" customHeight="1" x14ac:dyDescent="0.3">
      <c r="A1033" s="15">
        <v>8452</v>
      </c>
      <c r="B1033" s="14" t="s">
        <v>230</v>
      </c>
      <c r="C1033" s="13">
        <v>799.18385549999994</v>
      </c>
      <c r="D1033" s="13">
        <v>7264.8096700000106</v>
      </c>
      <c r="E1033" s="13">
        <v>1804.4840000499998</v>
      </c>
      <c r="F1033" s="12">
        <v>16844.395359999999</v>
      </c>
      <c r="G1033" s="11">
        <f t="shared" si="34"/>
        <v>9579.585689999989</v>
      </c>
      <c r="H1033" s="10">
        <f t="shared" si="35"/>
        <v>1.3186285842502981</v>
      </c>
    </row>
    <row r="1034" spans="1:8" ht="25.5" customHeight="1" x14ac:dyDescent="0.3">
      <c r="A1034" s="15">
        <v>8453</v>
      </c>
      <c r="B1034" s="14" t="s">
        <v>229</v>
      </c>
      <c r="C1034" s="13">
        <v>78.451886999999999</v>
      </c>
      <c r="D1034" s="13">
        <v>530.99348999999995</v>
      </c>
      <c r="E1034" s="13">
        <v>122.932394</v>
      </c>
      <c r="F1034" s="12">
        <v>1649.11851</v>
      </c>
      <c r="G1034" s="11">
        <f t="shared" si="34"/>
        <v>1118.1250199999999</v>
      </c>
      <c r="H1034" s="10">
        <f t="shared" si="35"/>
        <v>2.1057226520799719</v>
      </c>
    </row>
    <row r="1035" spans="1:8" ht="25.5" customHeight="1" x14ac:dyDescent="0.3">
      <c r="A1035" s="15">
        <v>8454</v>
      </c>
      <c r="B1035" s="14" t="s">
        <v>228</v>
      </c>
      <c r="C1035" s="13">
        <v>1144.585859</v>
      </c>
      <c r="D1035" s="13">
        <v>5139.6162199999999</v>
      </c>
      <c r="E1035" s="13">
        <v>406.558018</v>
      </c>
      <c r="F1035" s="12">
        <v>1715.67779</v>
      </c>
      <c r="G1035" s="11">
        <f t="shared" si="34"/>
        <v>-3423.9384300000002</v>
      </c>
      <c r="H1035" s="10">
        <f t="shared" si="35"/>
        <v>-0.66618562231870304</v>
      </c>
    </row>
    <row r="1036" spans="1:8" ht="16.5" customHeight="1" x14ac:dyDescent="0.3">
      <c r="A1036" s="15">
        <v>8455</v>
      </c>
      <c r="B1036" s="14" t="s">
        <v>227</v>
      </c>
      <c r="C1036" s="13">
        <v>1716.50874</v>
      </c>
      <c r="D1036" s="13">
        <v>5199.9205499999998</v>
      </c>
      <c r="E1036" s="13">
        <v>1217.32763</v>
      </c>
      <c r="F1036" s="12">
        <v>6281.8268799999996</v>
      </c>
      <c r="G1036" s="11">
        <f t="shared" si="34"/>
        <v>1081.9063299999998</v>
      </c>
      <c r="H1036" s="10">
        <f t="shared" si="35"/>
        <v>0.20806208856402619</v>
      </c>
    </row>
    <row r="1037" spans="1:8" ht="51" customHeight="1" x14ac:dyDescent="0.3">
      <c r="A1037" s="15">
        <v>8456</v>
      </c>
      <c r="B1037" s="14" t="s">
        <v>226</v>
      </c>
      <c r="C1037" s="13">
        <v>695.88827400000002</v>
      </c>
      <c r="D1037" s="13">
        <v>8600.3792799999992</v>
      </c>
      <c r="E1037" s="13">
        <v>950.17319700000007</v>
      </c>
      <c r="F1037" s="12">
        <v>10277.4542</v>
      </c>
      <c r="G1037" s="11">
        <f t="shared" si="34"/>
        <v>1677.0749200000009</v>
      </c>
      <c r="H1037" s="10">
        <f t="shared" si="35"/>
        <v>0.19500011166949385</v>
      </c>
    </row>
    <row r="1038" spans="1:8" ht="16.5" customHeight="1" x14ac:dyDescent="0.3">
      <c r="A1038" s="15">
        <v>8457</v>
      </c>
      <c r="B1038" s="14" t="s">
        <v>225</v>
      </c>
      <c r="C1038" s="13">
        <v>499.44519000000003</v>
      </c>
      <c r="D1038" s="13">
        <v>4558.5194599999995</v>
      </c>
      <c r="E1038" s="13">
        <v>1872.5419999999999</v>
      </c>
      <c r="F1038" s="12">
        <v>33674.140759999995</v>
      </c>
      <c r="G1038" s="11">
        <f t="shared" si="34"/>
        <v>29115.621299999995</v>
      </c>
      <c r="H1038" s="10">
        <f t="shared" si="35"/>
        <v>6.3870784265556253</v>
      </c>
    </row>
    <row r="1039" spans="1:8" ht="16.5" customHeight="1" x14ac:dyDescent="0.3">
      <c r="A1039" s="15">
        <v>8458</v>
      </c>
      <c r="B1039" s="14" t="s">
        <v>224</v>
      </c>
      <c r="C1039" s="13">
        <v>654.31713999999999</v>
      </c>
      <c r="D1039" s="13">
        <v>7164.9003700000003</v>
      </c>
      <c r="E1039" s="13">
        <v>2234.7845499999999</v>
      </c>
      <c r="F1039" s="12">
        <v>28494.696749999999</v>
      </c>
      <c r="G1039" s="11">
        <f t="shared" si="34"/>
        <v>21329.79638</v>
      </c>
      <c r="H1039" s="10">
        <f t="shared" si="35"/>
        <v>2.9769843652410759</v>
      </c>
    </row>
    <row r="1040" spans="1:8" ht="25.5" customHeight="1" x14ac:dyDescent="0.3">
      <c r="A1040" s="15">
        <v>8459</v>
      </c>
      <c r="B1040" s="14" t="s">
        <v>223</v>
      </c>
      <c r="C1040" s="13">
        <v>339.90903499999996</v>
      </c>
      <c r="D1040" s="13">
        <v>2127.7330699999998</v>
      </c>
      <c r="E1040" s="13">
        <v>581.38032799999996</v>
      </c>
      <c r="F1040" s="12">
        <v>4330.9050399999996</v>
      </c>
      <c r="G1040" s="11">
        <f t="shared" si="34"/>
        <v>2203.1719699999999</v>
      </c>
      <c r="H1040" s="10">
        <f t="shared" si="35"/>
        <v>1.0354550582794675</v>
      </c>
    </row>
    <row r="1041" spans="1:8" ht="51" customHeight="1" x14ac:dyDescent="0.3">
      <c r="A1041" s="15">
        <v>8460</v>
      </c>
      <c r="B1041" s="14" t="s">
        <v>222</v>
      </c>
      <c r="C1041" s="13">
        <v>319.55563900000004</v>
      </c>
      <c r="D1041" s="13">
        <v>2731.7219799999998</v>
      </c>
      <c r="E1041" s="13">
        <v>600.93399999999997</v>
      </c>
      <c r="F1041" s="12">
        <v>5504.3463099999999</v>
      </c>
      <c r="G1041" s="11">
        <f t="shared" si="34"/>
        <v>2772.6243300000001</v>
      </c>
      <c r="H1041" s="10">
        <f t="shared" si="35"/>
        <v>1.0149731013256336</v>
      </c>
    </row>
    <row r="1042" spans="1:8" ht="25.5" customHeight="1" x14ac:dyDescent="0.3">
      <c r="A1042" s="15">
        <v>8461</v>
      </c>
      <c r="B1042" s="14" t="s">
        <v>221</v>
      </c>
      <c r="C1042" s="13">
        <v>279.54313000000002</v>
      </c>
      <c r="D1042" s="13">
        <v>1815.7921000000001</v>
      </c>
      <c r="E1042" s="13">
        <v>260.07673</v>
      </c>
      <c r="F1042" s="12">
        <v>2379.5277400000004</v>
      </c>
      <c r="G1042" s="11">
        <f t="shared" si="34"/>
        <v>563.73564000000033</v>
      </c>
      <c r="H1042" s="10">
        <f t="shared" si="35"/>
        <v>0.31046265704096865</v>
      </c>
    </row>
    <row r="1043" spans="1:8" ht="38.25" customHeight="1" x14ac:dyDescent="0.3">
      <c r="A1043" s="15">
        <v>8462</v>
      </c>
      <c r="B1043" s="14" t="s">
        <v>220</v>
      </c>
      <c r="C1043" s="13">
        <v>1920.5759290000001</v>
      </c>
      <c r="D1043" s="13">
        <v>14327.040499999999</v>
      </c>
      <c r="E1043" s="13">
        <v>2383.0570849999999</v>
      </c>
      <c r="F1043" s="12">
        <v>16003.37349</v>
      </c>
      <c r="G1043" s="11">
        <f t="shared" si="34"/>
        <v>1676.3329900000008</v>
      </c>
      <c r="H1043" s="10">
        <f t="shared" si="35"/>
        <v>0.1170048336221288</v>
      </c>
    </row>
    <row r="1044" spans="1:8" ht="25.5" customHeight="1" x14ac:dyDescent="0.3">
      <c r="A1044" s="15">
        <v>8463</v>
      </c>
      <c r="B1044" s="14" t="s">
        <v>219</v>
      </c>
      <c r="C1044" s="13">
        <v>262.94689</v>
      </c>
      <c r="D1044" s="13">
        <v>2787.7816800000001</v>
      </c>
      <c r="E1044" s="13">
        <v>433.220101</v>
      </c>
      <c r="F1044" s="12">
        <v>8066.2342099999996</v>
      </c>
      <c r="G1044" s="11">
        <f t="shared" si="34"/>
        <v>5278.4525299999996</v>
      </c>
      <c r="H1044" s="10">
        <f t="shared" si="35"/>
        <v>1.8934239247888305</v>
      </c>
    </row>
    <row r="1045" spans="1:8" ht="25.5" customHeight="1" x14ac:dyDescent="0.3">
      <c r="A1045" s="15">
        <v>8464</v>
      </c>
      <c r="B1045" s="14" t="s">
        <v>218</v>
      </c>
      <c r="C1045" s="13">
        <v>515.37469900000008</v>
      </c>
      <c r="D1045" s="13">
        <v>3999.9158900000002</v>
      </c>
      <c r="E1045" s="13">
        <v>594.09696699999995</v>
      </c>
      <c r="F1045" s="12">
        <v>4624.7028399999999</v>
      </c>
      <c r="G1045" s="11">
        <f t="shared" si="34"/>
        <v>624.78694999999971</v>
      </c>
      <c r="H1045" s="10">
        <f t="shared" si="35"/>
        <v>0.15620002199596245</v>
      </c>
    </row>
    <row r="1046" spans="1:8" ht="25.5" customHeight="1" x14ac:dyDescent="0.3">
      <c r="A1046" s="15">
        <v>8465</v>
      </c>
      <c r="B1046" s="14" t="s">
        <v>217</v>
      </c>
      <c r="C1046" s="13">
        <v>3165.8495401</v>
      </c>
      <c r="D1046" s="13">
        <v>32374.303960000001</v>
      </c>
      <c r="E1046" s="13">
        <v>4185.6975177000004</v>
      </c>
      <c r="F1046" s="12">
        <v>40271.491929999997</v>
      </c>
      <c r="G1046" s="11">
        <f t="shared" si="34"/>
        <v>7897.1879699999954</v>
      </c>
      <c r="H1046" s="10">
        <f t="shared" si="35"/>
        <v>0.24393383035376909</v>
      </c>
    </row>
    <row r="1047" spans="1:8" ht="38.25" customHeight="1" x14ac:dyDescent="0.3">
      <c r="A1047" s="15">
        <v>8466</v>
      </c>
      <c r="B1047" s="14" t="s">
        <v>216</v>
      </c>
      <c r="C1047" s="13">
        <v>364.71388519199905</v>
      </c>
      <c r="D1047" s="13">
        <v>8956.3821300000309</v>
      </c>
      <c r="E1047" s="13">
        <v>512.62337857399996</v>
      </c>
      <c r="F1047" s="12">
        <v>13007.29811</v>
      </c>
      <c r="G1047" s="11">
        <f t="shared" si="34"/>
        <v>4050.9159799999688</v>
      </c>
      <c r="H1047" s="10">
        <f t="shared" si="35"/>
        <v>0.45229378572751394</v>
      </c>
    </row>
    <row r="1048" spans="1:8" ht="25.5" customHeight="1" x14ac:dyDescent="0.3">
      <c r="A1048" s="15">
        <v>8467</v>
      </c>
      <c r="B1048" s="14" t="s">
        <v>215</v>
      </c>
      <c r="C1048" s="13">
        <v>6785.6815746000293</v>
      </c>
      <c r="D1048" s="13">
        <v>53517.870830000102</v>
      </c>
      <c r="E1048" s="13">
        <v>10460.3280811021</v>
      </c>
      <c r="F1048" s="12">
        <v>81728.67970000011</v>
      </c>
      <c r="G1048" s="11">
        <f t="shared" si="34"/>
        <v>28210.808870000008</v>
      </c>
      <c r="H1048" s="10">
        <f t="shared" si="35"/>
        <v>0.52712875965510364</v>
      </c>
    </row>
    <row r="1049" spans="1:8" ht="25.5" customHeight="1" x14ac:dyDescent="0.3">
      <c r="A1049" s="15">
        <v>8468</v>
      </c>
      <c r="B1049" s="14" t="s">
        <v>214</v>
      </c>
      <c r="C1049" s="13">
        <v>66.081655600000005</v>
      </c>
      <c r="D1049" s="13">
        <v>372.75187</v>
      </c>
      <c r="E1049" s="13">
        <v>59.692792500000003</v>
      </c>
      <c r="F1049" s="12">
        <v>516.68412000000001</v>
      </c>
      <c r="G1049" s="11">
        <f t="shared" si="34"/>
        <v>143.93225000000001</v>
      </c>
      <c r="H1049" s="10">
        <f t="shared" si="35"/>
        <v>0.38613421308925966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124.642117</v>
      </c>
      <c r="D1051" s="13">
        <v>7722.4578899999997</v>
      </c>
      <c r="E1051" s="13">
        <v>195.18969200000001</v>
      </c>
      <c r="F1051" s="12">
        <v>12977.87268</v>
      </c>
      <c r="G1051" s="11">
        <f t="shared" si="34"/>
        <v>5255.4147900000007</v>
      </c>
      <c r="H1051" s="10">
        <f t="shared" si="35"/>
        <v>0.68053654223292903</v>
      </c>
    </row>
    <row r="1052" spans="1:8" ht="25.5" customHeight="1" x14ac:dyDescent="0.3">
      <c r="A1052" s="15">
        <v>8471</v>
      </c>
      <c r="B1052" s="14" t="s">
        <v>211</v>
      </c>
      <c r="C1052" s="13">
        <v>1647.6728829819999</v>
      </c>
      <c r="D1052" s="13">
        <v>314233.50755000103</v>
      </c>
      <c r="E1052" s="13">
        <v>2423.9527617620101</v>
      </c>
      <c r="F1052" s="12">
        <v>424185.74770999904</v>
      </c>
      <c r="G1052" s="11">
        <f t="shared" si="34"/>
        <v>109952.24015999801</v>
      </c>
      <c r="H1052" s="10">
        <f t="shared" si="35"/>
        <v>0.34990616060415625</v>
      </c>
    </row>
    <row r="1053" spans="1:8" ht="16.5" customHeight="1" x14ac:dyDescent="0.3">
      <c r="A1053" s="15">
        <v>8472</v>
      </c>
      <c r="B1053" s="14" t="s">
        <v>210</v>
      </c>
      <c r="C1053" s="13">
        <v>161.27702840000001</v>
      </c>
      <c r="D1053" s="13">
        <v>3091.12905</v>
      </c>
      <c r="E1053" s="13">
        <v>267.13865600000003</v>
      </c>
      <c r="F1053" s="12">
        <v>4759.61114</v>
      </c>
      <c r="G1053" s="11">
        <f t="shared" si="34"/>
        <v>1668.48209</v>
      </c>
      <c r="H1053" s="10">
        <f t="shared" si="35"/>
        <v>0.5397646177211527</v>
      </c>
    </row>
    <row r="1054" spans="1:8" ht="25.5" customHeight="1" x14ac:dyDescent="0.3">
      <c r="A1054" s="15">
        <v>8473</v>
      </c>
      <c r="B1054" s="14" t="s">
        <v>209</v>
      </c>
      <c r="C1054" s="13">
        <v>622.25801873199998</v>
      </c>
      <c r="D1054" s="13">
        <v>42417.238689999904</v>
      </c>
      <c r="E1054" s="13">
        <v>1081.253076601</v>
      </c>
      <c r="F1054" s="12">
        <v>55203.189610000001</v>
      </c>
      <c r="G1054" s="11">
        <f t="shared" si="34"/>
        <v>12785.950920000098</v>
      </c>
      <c r="H1054" s="10">
        <f t="shared" si="35"/>
        <v>0.30143289178827321</v>
      </c>
    </row>
    <row r="1055" spans="1:8" ht="25.5" customHeight="1" x14ac:dyDescent="0.3">
      <c r="A1055" s="15">
        <v>8474</v>
      </c>
      <c r="B1055" s="14" t="s">
        <v>208</v>
      </c>
      <c r="C1055" s="13">
        <v>8086.5314749999998</v>
      </c>
      <c r="D1055" s="13">
        <v>41830.001009999898</v>
      </c>
      <c r="E1055" s="13">
        <v>6228.2311660000005</v>
      </c>
      <c r="F1055" s="12">
        <v>40375.957990000097</v>
      </c>
      <c r="G1055" s="11">
        <f t="shared" si="34"/>
        <v>-1454.0430199998009</v>
      </c>
      <c r="H1055" s="10">
        <f t="shared" si="35"/>
        <v>-3.4760769421262903E-2</v>
      </c>
    </row>
    <row r="1056" spans="1:8" ht="25.5" customHeight="1" x14ac:dyDescent="0.3">
      <c r="A1056" s="15">
        <v>8475</v>
      </c>
      <c r="B1056" s="14" t="s">
        <v>207</v>
      </c>
      <c r="C1056" s="13">
        <v>14.509522</v>
      </c>
      <c r="D1056" s="13">
        <v>1009.39598</v>
      </c>
      <c r="E1056" s="13">
        <v>74.727793000000005</v>
      </c>
      <c r="F1056" s="12">
        <v>2585.5908999999997</v>
      </c>
      <c r="G1056" s="11">
        <f t="shared" si="34"/>
        <v>1576.1949199999997</v>
      </c>
      <c r="H1056" s="10">
        <f t="shared" si="35"/>
        <v>1.5615228822290332</v>
      </c>
    </row>
    <row r="1057" spans="1:8" ht="16.5" customHeight="1" x14ac:dyDescent="0.3">
      <c r="A1057" s="15">
        <v>8476</v>
      </c>
      <c r="B1057" s="14" t="s">
        <v>206</v>
      </c>
      <c r="C1057" s="13">
        <v>65.102254000000002</v>
      </c>
      <c r="D1057" s="13">
        <v>832.11350000000004</v>
      </c>
      <c r="E1057" s="13">
        <v>254.291301</v>
      </c>
      <c r="F1057" s="12">
        <v>2651.9693600000001</v>
      </c>
      <c r="G1057" s="11">
        <f t="shared" si="34"/>
        <v>1819.8558600000001</v>
      </c>
      <c r="H1057" s="10">
        <f t="shared" si="35"/>
        <v>2.1870284041780357</v>
      </c>
    </row>
    <row r="1058" spans="1:8" ht="16.5" customHeight="1" x14ac:dyDescent="0.3">
      <c r="A1058" s="15">
        <v>8477</v>
      </c>
      <c r="B1058" s="14" t="s">
        <v>205</v>
      </c>
      <c r="C1058" s="13">
        <v>1744.4053119999999</v>
      </c>
      <c r="D1058" s="13">
        <v>17731.55026</v>
      </c>
      <c r="E1058" s="13">
        <v>2398.6229539999999</v>
      </c>
      <c r="F1058" s="12">
        <v>25077.043710000002</v>
      </c>
      <c r="G1058" s="11">
        <f t="shared" si="34"/>
        <v>7345.4934500000018</v>
      </c>
      <c r="H1058" s="10">
        <f t="shared" si="35"/>
        <v>0.41426120910422876</v>
      </c>
    </row>
    <row r="1059" spans="1:8" ht="16.5" customHeight="1" x14ac:dyDescent="0.3">
      <c r="A1059" s="15">
        <v>8478</v>
      </c>
      <c r="B1059" s="14" t="s">
        <v>204</v>
      </c>
      <c r="C1059" s="13">
        <v>165.68929800000001</v>
      </c>
      <c r="D1059" s="13">
        <v>5065.1133499999996</v>
      </c>
      <c r="E1059" s="13">
        <v>635.89216500000009</v>
      </c>
      <c r="F1059" s="12">
        <v>8234.0020399999994</v>
      </c>
      <c r="G1059" s="11">
        <f t="shared" si="34"/>
        <v>3168.8886899999998</v>
      </c>
      <c r="H1059" s="10">
        <f t="shared" si="35"/>
        <v>0.62563036027614272</v>
      </c>
    </row>
    <row r="1060" spans="1:8" ht="25.5" customHeight="1" x14ac:dyDescent="0.3">
      <c r="A1060" s="15">
        <v>8479</v>
      </c>
      <c r="B1060" s="14" t="s">
        <v>203</v>
      </c>
      <c r="C1060" s="13">
        <v>6272.0634318399798</v>
      </c>
      <c r="D1060" s="13">
        <v>64999.583289999799</v>
      </c>
      <c r="E1060" s="13">
        <v>7220.9824879200005</v>
      </c>
      <c r="F1060" s="12">
        <v>77049.02506</v>
      </c>
      <c r="G1060" s="11">
        <f t="shared" si="34"/>
        <v>12049.441770000201</v>
      </c>
      <c r="H1060" s="10">
        <f t="shared" si="35"/>
        <v>0.18537721566984278</v>
      </c>
    </row>
    <row r="1061" spans="1:8" ht="38.25" customHeight="1" x14ac:dyDescent="0.3">
      <c r="A1061" s="15">
        <v>8480</v>
      </c>
      <c r="B1061" s="14" t="s">
        <v>202</v>
      </c>
      <c r="C1061" s="13">
        <v>2118.5237230000002</v>
      </c>
      <c r="D1061" s="13">
        <v>16103.07029</v>
      </c>
      <c r="E1061" s="13">
        <v>2103.0230610000003</v>
      </c>
      <c r="F1061" s="12">
        <v>19805.069350000002</v>
      </c>
      <c r="G1061" s="11">
        <f t="shared" si="34"/>
        <v>3701.9990600000019</v>
      </c>
      <c r="H1061" s="10">
        <f t="shared" si="35"/>
        <v>0.22989398874442857</v>
      </c>
    </row>
    <row r="1062" spans="1:8" ht="25.5" customHeight="1" x14ac:dyDescent="0.3">
      <c r="A1062" s="15">
        <v>8481</v>
      </c>
      <c r="B1062" s="14" t="s">
        <v>201</v>
      </c>
      <c r="C1062" s="13">
        <v>7291.1191297755695</v>
      </c>
      <c r="D1062" s="13">
        <v>91596.540789999897</v>
      </c>
      <c r="E1062" s="13">
        <v>10835.436522619899</v>
      </c>
      <c r="F1062" s="12">
        <v>133456.57695000002</v>
      </c>
      <c r="G1062" s="11">
        <f t="shared" si="34"/>
        <v>41860.03616000012</v>
      </c>
      <c r="H1062" s="10">
        <f t="shared" si="35"/>
        <v>0.45700455278077717</v>
      </c>
    </row>
    <row r="1063" spans="1:8" ht="16.5" customHeight="1" x14ac:dyDescent="0.3">
      <c r="A1063" s="15">
        <v>8482</v>
      </c>
      <c r="B1063" s="14" t="s">
        <v>200</v>
      </c>
      <c r="C1063" s="13">
        <v>6092.8664622643601</v>
      </c>
      <c r="D1063" s="13">
        <v>51682.487730000299</v>
      </c>
      <c r="E1063" s="13">
        <v>6491.6294534059907</v>
      </c>
      <c r="F1063" s="12">
        <v>65931.888300000297</v>
      </c>
      <c r="G1063" s="11">
        <f t="shared" si="34"/>
        <v>14249.400569999998</v>
      </c>
      <c r="H1063" s="10">
        <f t="shared" si="35"/>
        <v>0.2757104233147934</v>
      </c>
    </row>
    <row r="1064" spans="1:8" ht="16.5" customHeight="1" x14ac:dyDescent="0.3">
      <c r="A1064" s="15">
        <v>8483</v>
      </c>
      <c r="B1064" s="14" t="s">
        <v>199</v>
      </c>
      <c r="C1064" s="13">
        <v>5361.4110615931004</v>
      </c>
      <c r="D1064" s="13">
        <v>80343.788269999</v>
      </c>
      <c r="E1064" s="13">
        <v>6499.7432226239598</v>
      </c>
      <c r="F1064" s="12">
        <v>100241.400339999</v>
      </c>
      <c r="G1064" s="11">
        <f t="shared" si="34"/>
        <v>19897.612070000003</v>
      </c>
      <c r="H1064" s="10">
        <f t="shared" si="35"/>
        <v>0.24765588601738769</v>
      </c>
    </row>
    <row r="1065" spans="1:8" ht="25.5" customHeight="1" x14ac:dyDescent="0.3">
      <c r="A1065" s="15">
        <v>8484</v>
      </c>
      <c r="B1065" s="14" t="s">
        <v>198</v>
      </c>
      <c r="C1065" s="13">
        <v>141.704403408899</v>
      </c>
      <c r="D1065" s="13">
        <v>8068.4412000000002</v>
      </c>
      <c r="E1065" s="13">
        <v>250.907142593998</v>
      </c>
      <c r="F1065" s="12">
        <v>11823.470220000001</v>
      </c>
      <c r="G1065" s="11">
        <f t="shared" si="34"/>
        <v>3755.0290200000009</v>
      </c>
      <c r="H1065" s="10">
        <f t="shared" si="35"/>
        <v>0.46539708562293308</v>
      </c>
    </row>
    <row r="1066" spans="1:8" ht="16.5" customHeight="1" x14ac:dyDescent="0.3">
      <c r="A1066" s="15">
        <v>8485</v>
      </c>
      <c r="B1066" s="14" t="s">
        <v>1347</v>
      </c>
      <c r="C1066" s="13">
        <v>0</v>
      </c>
      <c r="D1066" s="13">
        <v>0</v>
      </c>
      <c r="E1066" s="13">
        <v>47.85642</v>
      </c>
      <c r="F1066" s="12">
        <v>1385.80279</v>
      </c>
      <c r="G1066" s="11">
        <f t="shared" si="34"/>
        <v>1385.80279</v>
      </c>
      <c r="H1066" s="10" t="str">
        <f t="shared" si="35"/>
        <v/>
      </c>
    </row>
    <row r="1067" spans="1:8" ht="38.25" customHeight="1" x14ac:dyDescent="0.3">
      <c r="A1067" s="15">
        <v>8486</v>
      </c>
      <c r="B1067" s="14" t="s">
        <v>197</v>
      </c>
      <c r="C1067" s="13">
        <v>5.959918</v>
      </c>
      <c r="D1067" s="13">
        <v>299.60235</v>
      </c>
      <c r="E1067" s="13">
        <v>3.0745</v>
      </c>
      <c r="F1067" s="12">
        <v>490.95158000000004</v>
      </c>
      <c r="G1067" s="11">
        <f t="shared" si="34"/>
        <v>191.34923000000003</v>
      </c>
      <c r="H1067" s="10">
        <f t="shared" si="35"/>
        <v>0.63867733347218414</v>
      </c>
    </row>
    <row r="1068" spans="1:8" ht="25.5" customHeight="1" x14ac:dyDescent="0.3">
      <c r="A1068" s="15">
        <v>8487</v>
      </c>
      <c r="B1068" s="14" t="s">
        <v>196</v>
      </c>
      <c r="C1068" s="13">
        <v>123.130248306</v>
      </c>
      <c r="D1068" s="13">
        <v>2711.2153899999898</v>
      </c>
      <c r="E1068" s="13">
        <v>125.02798066</v>
      </c>
      <c r="F1068" s="12">
        <v>5512.2865699999802</v>
      </c>
      <c r="G1068" s="11">
        <f t="shared" si="34"/>
        <v>2801.0711799999904</v>
      </c>
      <c r="H1068" s="10">
        <f t="shared" si="35"/>
        <v>1.0331422543304465</v>
      </c>
    </row>
    <row r="1069" spans="1:8" ht="16.5" customHeight="1" x14ac:dyDescent="0.3">
      <c r="A1069" s="15">
        <v>8501</v>
      </c>
      <c r="B1069" s="14" t="s">
        <v>195</v>
      </c>
      <c r="C1069" s="13">
        <v>5307.5936911110093</v>
      </c>
      <c r="D1069" s="13">
        <v>44632.376329999905</v>
      </c>
      <c r="E1069" s="13">
        <v>6804.9427434550198</v>
      </c>
      <c r="F1069" s="12">
        <v>58911.905590000199</v>
      </c>
      <c r="G1069" s="11">
        <f t="shared" si="34"/>
        <v>14279.529260000294</v>
      </c>
      <c r="H1069" s="10">
        <f t="shared" si="35"/>
        <v>0.31993656699838829</v>
      </c>
    </row>
    <row r="1070" spans="1:8" ht="25.5" customHeight="1" x14ac:dyDescent="0.3">
      <c r="A1070" s="15">
        <v>8502</v>
      </c>
      <c r="B1070" s="14" t="s">
        <v>194</v>
      </c>
      <c r="C1070" s="13">
        <v>34271.335571999996</v>
      </c>
      <c r="D1070" s="13">
        <v>175667.91115</v>
      </c>
      <c r="E1070" s="13">
        <v>6139.8899340000007</v>
      </c>
      <c r="F1070" s="12">
        <v>54890.61393</v>
      </c>
      <c r="G1070" s="11">
        <f t="shared" si="34"/>
        <v>-120777.29722000001</v>
      </c>
      <c r="H1070" s="10">
        <f t="shared" si="35"/>
        <v>-0.68753192560518472</v>
      </c>
    </row>
    <row r="1071" spans="1:8" ht="25.5" customHeight="1" x14ac:dyDescent="0.3">
      <c r="A1071" s="15">
        <v>8503</v>
      </c>
      <c r="B1071" s="14" t="s">
        <v>193</v>
      </c>
      <c r="C1071" s="13">
        <v>564.71008610000001</v>
      </c>
      <c r="D1071" s="13">
        <v>9048.3470000000088</v>
      </c>
      <c r="E1071" s="13">
        <v>361.15895649999896</v>
      </c>
      <c r="F1071" s="12">
        <v>6740.0344600000099</v>
      </c>
      <c r="G1071" s="11">
        <f t="shared" si="34"/>
        <v>-2308.312539999999</v>
      </c>
      <c r="H1071" s="10">
        <f t="shared" si="35"/>
        <v>-0.25510875522346754</v>
      </c>
    </row>
    <row r="1072" spans="1:8" ht="16.5" customHeight="1" x14ac:dyDescent="0.3">
      <c r="A1072" s="15">
        <v>8504</v>
      </c>
      <c r="B1072" s="14" t="s">
        <v>192</v>
      </c>
      <c r="C1072" s="13">
        <v>3886.88128172401</v>
      </c>
      <c r="D1072" s="13">
        <v>60785.613799999999</v>
      </c>
      <c r="E1072" s="13">
        <v>6818.5210369669703</v>
      </c>
      <c r="F1072" s="12">
        <v>113506.86056000101</v>
      </c>
      <c r="G1072" s="11">
        <f t="shared" si="34"/>
        <v>52721.246760001006</v>
      </c>
      <c r="H1072" s="10">
        <f t="shared" si="35"/>
        <v>0.86733099271592795</v>
      </c>
    </row>
    <row r="1073" spans="1:8" ht="38.25" customHeight="1" x14ac:dyDescent="0.3">
      <c r="A1073" s="15">
        <v>8505</v>
      </c>
      <c r="B1073" s="14" t="s">
        <v>191</v>
      </c>
      <c r="C1073" s="13">
        <v>639.90400512940096</v>
      </c>
      <c r="D1073" s="13">
        <v>5028.3427300000094</v>
      </c>
      <c r="E1073" s="13">
        <v>670.09461458799797</v>
      </c>
      <c r="F1073" s="12">
        <v>5738.5889099999895</v>
      </c>
      <c r="G1073" s="11">
        <f t="shared" si="34"/>
        <v>710.24617999998009</v>
      </c>
      <c r="H1073" s="10">
        <f t="shared" si="35"/>
        <v>0.1412485620287022</v>
      </c>
    </row>
    <row r="1074" spans="1:8" ht="16.5" customHeight="1" x14ac:dyDescent="0.3">
      <c r="A1074" s="15">
        <v>8506</v>
      </c>
      <c r="B1074" s="14" t="s">
        <v>190</v>
      </c>
      <c r="C1074" s="13">
        <v>1605.52838623001</v>
      </c>
      <c r="D1074" s="13">
        <v>15226.23049</v>
      </c>
      <c r="E1074" s="13">
        <v>3118.35119222003</v>
      </c>
      <c r="F1074" s="12">
        <v>24122.935280000002</v>
      </c>
      <c r="G1074" s="11">
        <f t="shared" si="34"/>
        <v>8896.7047900000016</v>
      </c>
      <c r="H1074" s="10">
        <f t="shared" si="35"/>
        <v>0.58430120283828713</v>
      </c>
    </row>
    <row r="1075" spans="1:8" ht="16.5" customHeight="1" x14ac:dyDescent="0.3">
      <c r="A1075" s="15">
        <v>8507</v>
      </c>
      <c r="B1075" s="14" t="s">
        <v>189</v>
      </c>
      <c r="C1075" s="13">
        <v>12125.37284489</v>
      </c>
      <c r="D1075" s="13">
        <v>55128.012780000099</v>
      </c>
      <c r="E1075" s="13">
        <v>25072.3412230301</v>
      </c>
      <c r="F1075" s="12">
        <v>125929.99037999999</v>
      </c>
      <c r="G1075" s="11">
        <f t="shared" si="34"/>
        <v>70801.977599999896</v>
      </c>
      <c r="H1075" s="10">
        <f t="shared" si="35"/>
        <v>1.284319423639485</v>
      </c>
    </row>
    <row r="1076" spans="1:8" ht="16.5" customHeight="1" x14ac:dyDescent="0.3">
      <c r="A1076" s="15">
        <v>8508</v>
      </c>
      <c r="B1076" s="14" t="s">
        <v>188</v>
      </c>
      <c r="C1076" s="13">
        <v>2488.8517820000002</v>
      </c>
      <c r="D1076" s="13">
        <v>25937.671350000001</v>
      </c>
      <c r="E1076" s="13">
        <v>3393.8132039000202</v>
      </c>
      <c r="F1076" s="12">
        <v>47054.6374600001</v>
      </c>
      <c r="G1076" s="11">
        <f t="shared" si="34"/>
        <v>21116.966110000099</v>
      </c>
      <c r="H1076" s="10">
        <f t="shared" si="35"/>
        <v>0.81414271254539972</v>
      </c>
    </row>
    <row r="1077" spans="1:8" ht="25.5" customHeight="1" x14ac:dyDescent="0.3">
      <c r="A1077" s="15">
        <v>8509</v>
      </c>
      <c r="B1077" s="14" t="s">
        <v>187</v>
      </c>
      <c r="C1077" s="13">
        <v>2078.3292299999998</v>
      </c>
      <c r="D1077" s="13">
        <v>21598.545879999998</v>
      </c>
      <c r="E1077" s="13">
        <v>3503.3841651999901</v>
      </c>
      <c r="F1077" s="12">
        <v>41609.287029999898</v>
      </c>
      <c r="G1077" s="11">
        <f t="shared" si="34"/>
        <v>20010.7411499999</v>
      </c>
      <c r="H1077" s="10">
        <f t="shared" si="35"/>
        <v>0.92648557274078402</v>
      </c>
    </row>
    <row r="1078" spans="1:8" ht="25.5" customHeight="1" x14ac:dyDescent="0.3">
      <c r="A1078" s="15">
        <v>8510</v>
      </c>
      <c r="B1078" s="14" t="s">
        <v>186</v>
      </c>
      <c r="C1078" s="13">
        <v>310.35915899999998</v>
      </c>
      <c r="D1078" s="13">
        <v>7333.9897899999896</v>
      </c>
      <c r="E1078" s="13">
        <v>466.23975355000005</v>
      </c>
      <c r="F1078" s="12">
        <v>10782.36591</v>
      </c>
      <c r="G1078" s="11">
        <f t="shared" si="34"/>
        <v>3448.3761200000108</v>
      </c>
      <c r="H1078" s="10">
        <f t="shared" si="35"/>
        <v>0.47019101726892581</v>
      </c>
    </row>
    <row r="1079" spans="1:8" ht="25.5" customHeight="1" x14ac:dyDescent="0.3">
      <c r="A1079" s="15">
        <v>8511</v>
      </c>
      <c r="B1079" s="14" t="s">
        <v>185</v>
      </c>
      <c r="C1079" s="13">
        <v>2243.0575825640099</v>
      </c>
      <c r="D1079" s="13">
        <v>21832.025089999999</v>
      </c>
      <c r="E1079" s="13">
        <v>2683.3445707987198</v>
      </c>
      <c r="F1079" s="12">
        <v>29727.126430000302</v>
      </c>
      <c r="G1079" s="11">
        <f t="shared" si="34"/>
        <v>7895.101340000303</v>
      </c>
      <c r="H1079" s="10">
        <f t="shared" si="35"/>
        <v>0.36162936362768278</v>
      </c>
    </row>
    <row r="1080" spans="1:8" ht="38.25" customHeight="1" x14ac:dyDescent="0.3">
      <c r="A1080" s="15">
        <v>8512</v>
      </c>
      <c r="B1080" s="14" t="s">
        <v>184</v>
      </c>
      <c r="C1080" s="13">
        <v>1042.24938661591</v>
      </c>
      <c r="D1080" s="13">
        <v>14737.834709999901</v>
      </c>
      <c r="E1080" s="13">
        <v>1628.61105000005</v>
      </c>
      <c r="F1080" s="12">
        <v>21967.834010000002</v>
      </c>
      <c r="G1080" s="11">
        <f t="shared" si="34"/>
        <v>7229.9993000001014</v>
      </c>
      <c r="H1080" s="10">
        <f t="shared" si="35"/>
        <v>0.49057405258415671</v>
      </c>
    </row>
    <row r="1081" spans="1:8" ht="25.5" customHeight="1" x14ac:dyDescent="0.3">
      <c r="A1081" s="15">
        <v>8513</v>
      </c>
      <c r="B1081" s="14" t="s">
        <v>183</v>
      </c>
      <c r="C1081" s="13">
        <v>370.687523400001</v>
      </c>
      <c r="D1081" s="13">
        <v>3670.08115</v>
      </c>
      <c r="E1081" s="13">
        <v>2556.0391839999998</v>
      </c>
      <c r="F1081" s="12">
        <v>14676.573420000001</v>
      </c>
      <c r="G1081" s="11">
        <f t="shared" si="34"/>
        <v>11006.492270000001</v>
      </c>
      <c r="H1081" s="10">
        <f t="shared" si="35"/>
        <v>2.9989779027093175</v>
      </c>
    </row>
    <row r="1082" spans="1:8" ht="38.25" customHeight="1" x14ac:dyDescent="0.3">
      <c r="A1082" s="15">
        <v>8514</v>
      </c>
      <c r="B1082" s="14" t="s">
        <v>182</v>
      </c>
      <c r="C1082" s="13">
        <v>497.58536800000002</v>
      </c>
      <c r="D1082" s="13">
        <v>9863.5733199999886</v>
      </c>
      <c r="E1082" s="13">
        <v>794.284491</v>
      </c>
      <c r="F1082" s="12">
        <v>13386.7984</v>
      </c>
      <c r="G1082" s="11">
        <f t="shared" si="34"/>
        <v>3523.2250800000111</v>
      </c>
      <c r="H1082" s="10">
        <f t="shared" si="35"/>
        <v>0.35719560910609371</v>
      </c>
    </row>
    <row r="1083" spans="1:8" ht="25.5" customHeight="1" x14ac:dyDescent="0.3">
      <c r="A1083" s="15">
        <v>8515</v>
      </c>
      <c r="B1083" s="14" t="s">
        <v>181</v>
      </c>
      <c r="C1083" s="13">
        <v>1035.98867438</v>
      </c>
      <c r="D1083" s="13">
        <v>13171.79053</v>
      </c>
      <c r="E1083" s="13">
        <v>1786.560052175</v>
      </c>
      <c r="F1083" s="12">
        <v>22303.50173</v>
      </c>
      <c r="G1083" s="11">
        <f t="shared" si="34"/>
        <v>9131.7111999999997</v>
      </c>
      <c r="H1083" s="10">
        <f t="shared" si="35"/>
        <v>0.69327789408749418</v>
      </c>
    </row>
    <row r="1084" spans="1:8" ht="25.5" customHeight="1" x14ac:dyDescent="0.3">
      <c r="A1084" s="15">
        <v>8516</v>
      </c>
      <c r="B1084" s="14" t="s">
        <v>180</v>
      </c>
      <c r="C1084" s="13">
        <v>17662.846289599998</v>
      </c>
      <c r="D1084" s="13">
        <v>109305.51753</v>
      </c>
      <c r="E1084" s="13">
        <v>23186.6209485338</v>
      </c>
      <c r="F1084" s="12">
        <v>159616.05951999899</v>
      </c>
      <c r="G1084" s="11">
        <f t="shared" si="34"/>
        <v>50310.541989998994</v>
      </c>
      <c r="H1084" s="10">
        <f t="shared" si="35"/>
        <v>0.4602744959895621</v>
      </c>
    </row>
    <row r="1085" spans="1:8" ht="25.5" customHeight="1" x14ac:dyDescent="0.3">
      <c r="A1085" s="15">
        <v>8517</v>
      </c>
      <c r="B1085" s="14" t="s">
        <v>179</v>
      </c>
      <c r="C1085" s="13">
        <v>2414.0844591835603</v>
      </c>
      <c r="D1085" s="13">
        <v>470622.91810000199</v>
      </c>
      <c r="E1085" s="13">
        <v>2774.0142699202001</v>
      </c>
      <c r="F1085" s="12">
        <v>612254.39970000403</v>
      </c>
      <c r="G1085" s="11">
        <f t="shared" si="34"/>
        <v>141631.48160000204</v>
      </c>
      <c r="H1085" s="10">
        <f t="shared" si="35"/>
        <v>0.30094471848459142</v>
      </c>
    </row>
    <row r="1086" spans="1:8" ht="25.5" customHeight="1" x14ac:dyDescent="0.3">
      <c r="A1086" s="15">
        <v>8518</v>
      </c>
      <c r="B1086" s="14" t="s">
        <v>178</v>
      </c>
      <c r="C1086" s="13">
        <v>957.08602188000305</v>
      </c>
      <c r="D1086" s="13">
        <v>31218.810450000001</v>
      </c>
      <c r="E1086" s="13">
        <v>1488.18358341</v>
      </c>
      <c r="F1086" s="12">
        <v>42653.3518900001</v>
      </c>
      <c r="G1086" s="11">
        <f t="shared" si="34"/>
        <v>11434.541440000099</v>
      </c>
      <c r="H1086" s="10">
        <f t="shared" si="35"/>
        <v>0.36627088845405059</v>
      </c>
    </row>
    <row r="1087" spans="1:8" ht="25.5" customHeight="1" x14ac:dyDescent="0.3">
      <c r="A1087" s="15">
        <v>8519</v>
      </c>
      <c r="B1087" s="14" t="s">
        <v>177</v>
      </c>
      <c r="C1087" s="13">
        <v>129.49009699999999</v>
      </c>
      <c r="D1087" s="13">
        <v>2255.62986</v>
      </c>
      <c r="E1087" s="13">
        <v>231.21972</v>
      </c>
      <c r="F1087" s="12">
        <v>2581.3144300000004</v>
      </c>
      <c r="G1087" s="11">
        <f t="shared" si="34"/>
        <v>325.68457000000035</v>
      </c>
      <c r="H1087" s="10">
        <f t="shared" si="35"/>
        <v>0.14438741735756253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73.763467000000006</v>
      </c>
      <c r="D1089" s="13">
        <v>2651.8192899999999</v>
      </c>
      <c r="E1089" s="13">
        <v>69.682454499999906</v>
      </c>
      <c r="F1089" s="12">
        <v>2877.7241600000002</v>
      </c>
      <c r="G1089" s="11">
        <f t="shared" si="34"/>
        <v>225.9048700000003</v>
      </c>
      <c r="H1089" s="10">
        <f t="shared" si="35"/>
        <v>8.5188636666113218E-2</v>
      </c>
    </row>
    <row r="1090" spans="1:8" ht="25.5" customHeight="1" x14ac:dyDescent="0.3">
      <c r="A1090" s="15">
        <v>8522</v>
      </c>
      <c r="B1090" s="14" t="s">
        <v>174</v>
      </c>
      <c r="C1090" s="13">
        <v>0.60447400000000007</v>
      </c>
      <c r="D1090" s="13">
        <v>77.968389999999999</v>
      </c>
      <c r="E1090" s="13">
        <v>1.025555</v>
      </c>
      <c r="F1090" s="12">
        <v>49.66724</v>
      </c>
      <c r="G1090" s="11">
        <f t="shared" si="34"/>
        <v>-28.30115</v>
      </c>
      <c r="H1090" s="10">
        <f t="shared" si="35"/>
        <v>-0.36298235733737738</v>
      </c>
    </row>
    <row r="1091" spans="1:8" ht="16.5" customHeight="1" x14ac:dyDescent="0.3">
      <c r="A1091" s="15">
        <v>8523</v>
      </c>
      <c r="B1091" s="14" t="s">
        <v>1348</v>
      </c>
      <c r="C1091" s="13">
        <v>158.29007673999999</v>
      </c>
      <c r="D1091" s="13">
        <v>19004.282520000001</v>
      </c>
      <c r="E1091" s="13">
        <v>238.415390279999</v>
      </c>
      <c r="F1091" s="12">
        <v>36322.714010000105</v>
      </c>
      <c r="G1091" s="11">
        <f t="shared" si="34"/>
        <v>17318.431490000105</v>
      </c>
      <c r="H1091" s="10">
        <f t="shared" si="35"/>
        <v>0.91129099305771133</v>
      </c>
    </row>
    <row r="1092" spans="1:8" ht="16.5" customHeight="1" x14ac:dyDescent="0.3">
      <c r="A1092" s="15">
        <v>8524</v>
      </c>
      <c r="B1092" s="14" t="s">
        <v>1349</v>
      </c>
      <c r="C1092" s="13">
        <v>0</v>
      </c>
      <c r="D1092" s="13">
        <v>0</v>
      </c>
      <c r="E1092" s="13">
        <v>58.529093569999901</v>
      </c>
      <c r="F1092" s="12">
        <v>1746.54348</v>
      </c>
      <c r="G1092" s="11">
        <f t="shared" si="34"/>
        <v>1746.54348</v>
      </c>
      <c r="H1092" s="10" t="str">
        <f t="shared" si="35"/>
        <v/>
      </c>
    </row>
    <row r="1093" spans="1:8" ht="38.25" customHeight="1" x14ac:dyDescent="0.3">
      <c r="A1093" s="15">
        <v>8525</v>
      </c>
      <c r="B1093" s="14" t="s">
        <v>173</v>
      </c>
      <c r="C1093" s="13">
        <v>279.57988422</v>
      </c>
      <c r="D1093" s="13">
        <v>39218.420149999998</v>
      </c>
      <c r="E1093" s="13">
        <v>303.52319290500003</v>
      </c>
      <c r="F1093" s="12">
        <v>45857.131150000001</v>
      </c>
      <c r="G1093" s="11">
        <f t="shared" si="34"/>
        <v>6638.711000000003</v>
      </c>
      <c r="H1093" s="10">
        <f t="shared" si="35"/>
        <v>0.16927532966929071</v>
      </c>
    </row>
    <row r="1094" spans="1:8" ht="25.5" customHeight="1" x14ac:dyDescent="0.3">
      <c r="A1094" s="15">
        <v>8526</v>
      </c>
      <c r="B1094" s="14" t="s">
        <v>172</v>
      </c>
      <c r="C1094" s="13">
        <v>37.930065339999999</v>
      </c>
      <c r="D1094" s="13">
        <v>10539.61426</v>
      </c>
      <c r="E1094" s="13">
        <v>49.957557290000096</v>
      </c>
      <c r="F1094" s="12">
        <v>12670.095650000001</v>
      </c>
      <c r="G1094" s="11">
        <f t="shared" si="34"/>
        <v>2130.4813900000008</v>
      </c>
      <c r="H1094" s="10">
        <f t="shared" si="35"/>
        <v>0.20214035707982361</v>
      </c>
    </row>
    <row r="1095" spans="1:8" ht="25.5" customHeight="1" x14ac:dyDescent="0.3">
      <c r="A1095" s="15">
        <v>8527</v>
      </c>
      <c r="B1095" s="14" t="s">
        <v>171</v>
      </c>
      <c r="C1095" s="13">
        <v>342.98266899999999</v>
      </c>
      <c r="D1095" s="13">
        <v>2167.30708</v>
      </c>
      <c r="E1095" s="13">
        <v>759.75357100000099</v>
      </c>
      <c r="F1095" s="12">
        <v>3768.5725500000099</v>
      </c>
      <c r="G1095" s="11">
        <f t="shared" ref="G1095:G1158" si="36">F1095-D1095</f>
        <v>1601.2654700000098</v>
      </c>
      <c r="H1095" s="10">
        <f t="shared" ref="H1095:H1158" si="37">IF(D1095&lt;&gt;0,G1095/D1095,"")</f>
        <v>0.73882722239804144</v>
      </c>
    </row>
    <row r="1096" spans="1:8" ht="25.5" customHeight="1" x14ac:dyDescent="0.3">
      <c r="A1096" s="15">
        <v>8528</v>
      </c>
      <c r="B1096" s="14" t="s">
        <v>170</v>
      </c>
      <c r="C1096" s="13">
        <v>3169.8467718000102</v>
      </c>
      <c r="D1096" s="13">
        <v>91322.129079999897</v>
      </c>
      <c r="E1096" s="13">
        <v>4591.6780162999903</v>
      </c>
      <c r="F1096" s="12">
        <v>122747.71962999999</v>
      </c>
      <c r="G1096" s="11">
        <f t="shared" si="36"/>
        <v>31425.590550000095</v>
      </c>
      <c r="H1096" s="10">
        <f t="shared" si="37"/>
        <v>0.3441180233815036</v>
      </c>
    </row>
    <row r="1097" spans="1:8" ht="25.5" customHeight="1" x14ac:dyDescent="0.3">
      <c r="A1097" s="15">
        <v>8529</v>
      </c>
      <c r="B1097" s="14" t="s">
        <v>169</v>
      </c>
      <c r="C1097" s="13">
        <v>102.8526426873</v>
      </c>
      <c r="D1097" s="13">
        <v>6347.1118799999804</v>
      </c>
      <c r="E1097" s="13">
        <v>107.4977926</v>
      </c>
      <c r="F1097" s="12">
        <v>15392.47242</v>
      </c>
      <c r="G1097" s="11">
        <f t="shared" si="36"/>
        <v>9045.3605400000197</v>
      </c>
      <c r="H1097" s="10">
        <f t="shared" si="37"/>
        <v>1.4251144002207266</v>
      </c>
    </row>
    <row r="1098" spans="1:8" ht="25.5" customHeight="1" x14ac:dyDescent="0.3">
      <c r="A1098" s="15">
        <v>8530</v>
      </c>
      <c r="B1098" s="14" t="s">
        <v>168</v>
      </c>
      <c r="C1098" s="13">
        <v>15.519907999999999</v>
      </c>
      <c r="D1098" s="13">
        <v>295.98046999999997</v>
      </c>
      <c r="E1098" s="13">
        <v>26.486043000000002</v>
      </c>
      <c r="F1098" s="12">
        <v>629.88069999999993</v>
      </c>
      <c r="G1098" s="11">
        <f t="shared" si="36"/>
        <v>333.90022999999997</v>
      </c>
      <c r="H1098" s="10">
        <f t="shared" si="37"/>
        <v>1.1281157503398789</v>
      </c>
    </row>
    <row r="1099" spans="1:8" ht="16.5" customHeight="1" x14ac:dyDescent="0.3">
      <c r="A1099" s="15">
        <v>8531</v>
      </c>
      <c r="B1099" s="14" t="s">
        <v>167</v>
      </c>
      <c r="C1099" s="13">
        <v>236.73930802999999</v>
      </c>
      <c r="D1099" s="13">
        <v>8089.4215199999999</v>
      </c>
      <c r="E1099" s="13">
        <v>211.88251404599998</v>
      </c>
      <c r="F1099" s="12">
        <v>9840.4460600000002</v>
      </c>
      <c r="G1099" s="11">
        <f t="shared" si="36"/>
        <v>1751.0245400000003</v>
      </c>
      <c r="H1099" s="10">
        <f t="shared" si="37"/>
        <v>0.21645856080942613</v>
      </c>
    </row>
    <row r="1100" spans="1:8" ht="16.5" customHeight="1" x14ac:dyDescent="0.3">
      <c r="A1100" s="15">
        <v>8532</v>
      </c>
      <c r="B1100" s="14" t="s">
        <v>166</v>
      </c>
      <c r="C1100" s="13">
        <v>107.54165358399899</v>
      </c>
      <c r="D1100" s="13">
        <v>3617.2503299999998</v>
      </c>
      <c r="E1100" s="13">
        <v>163.620984172579</v>
      </c>
      <c r="F1100" s="12">
        <v>5592.6596899999795</v>
      </c>
      <c r="G1100" s="11">
        <f t="shared" si="36"/>
        <v>1975.4093599999796</v>
      </c>
      <c r="H1100" s="10">
        <f t="shared" si="37"/>
        <v>0.54610800464008247</v>
      </c>
    </row>
    <row r="1101" spans="1:8" ht="16.5" customHeight="1" x14ac:dyDescent="0.3">
      <c r="A1101" s="15">
        <v>8533</v>
      </c>
      <c r="B1101" s="14" t="s">
        <v>165</v>
      </c>
      <c r="C1101" s="13">
        <v>58.843121448999803</v>
      </c>
      <c r="D1101" s="13">
        <v>2262.9676800000002</v>
      </c>
      <c r="E1101" s="13">
        <v>47.4605112592998</v>
      </c>
      <c r="F1101" s="12">
        <v>3324.7896500000102</v>
      </c>
      <c r="G1101" s="11">
        <f t="shared" si="36"/>
        <v>1061.82197000001</v>
      </c>
      <c r="H1101" s="10">
        <f t="shared" si="37"/>
        <v>0.46921658642513614</v>
      </c>
    </row>
    <row r="1102" spans="1:8" ht="16.5" customHeight="1" x14ac:dyDescent="0.3">
      <c r="A1102" s="15">
        <v>8534</v>
      </c>
      <c r="B1102" s="14" t="s">
        <v>164</v>
      </c>
      <c r="C1102" s="13">
        <v>151.36428674000001</v>
      </c>
      <c r="D1102" s="13">
        <v>7081.8534199999804</v>
      </c>
      <c r="E1102" s="13">
        <v>143.0066707</v>
      </c>
      <c r="F1102" s="12">
        <v>7847.6895199999999</v>
      </c>
      <c r="G1102" s="11">
        <f t="shared" si="36"/>
        <v>765.83610000001954</v>
      </c>
      <c r="H1102" s="10">
        <f t="shared" si="37"/>
        <v>0.10814063135466896</v>
      </c>
    </row>
    <row r="1103" spans="1:8" ht="25.5" customHeight="1" x14ac:dyDescent="0.3">
      <c r="A1103" s="15">
        <v>8535</v>
      </c>
      <c r="B1103" s="14" t="s">
        <v>163</v>
      </c>
      <c r="C1103" s="13">
        <v>750.35123840999995</v>
      </c>
      <c r="D1103" s="13">
        <v>13879.197619999999</v>
      </c>
      <c r="E1103" s="13">
        <v>740.40865728999995</v>
      </c>
      <c r="F1103" s="12">
        <v>12208.280220000001</v>
      </c>
      <c r="G1103" s="11">
        <f t="shared" si="36"/>
        <v>-1670.9173999999985</v>
      </c>
      <c r="H1103" s="10">
        <f t="shared" si="37"/>
        <v>-0.120390057534176</v>
      </c>
    </row>
    <row r="1104" spans="1:8" ht="38.25" customHeight="1" x14ac:dyDescent="0.3">
      <c r="A1104" s="15">
        <v>8536</v>
      </c>
      <c r="B1104" s="14" t="s">
        <v>162</v>
      </c>
      <c r="C1104" s="13">
        <v>3823.5899182404701</v>
      </c>
      <c r="D1104" s="13">
        <v>97351.758119999606</v>
      </c>
      <c r="E1104" s="13">
        <v>3911.20875906521</v>
      </c>
      <c r="F1104" s="12">
        <v>105202.36942999899</v>
      </c>
      <c r="G1104" s="11">
        <f t="shared" si="36"/>
        <v>7850.6113099993818</v>
      </c>
      <c r="H1104" s="10">
        <f t="shared" si="37"/>
        <v>8.0641700382261303E-2</v>
      </c>
    </row>
    <row r="1105" spans="1:8" ht="25.5" customHeight="1" x14ac:dyDescent="0.3">
      <c r="A1105" s="15">
        <v>8537</v>
      </c>
      <c r="B1105" s="14" t="s">
        <v>161</v>
      </c>
      <c r="C1105" s="13">
        <v>514.08254809193102</v>
      </c>
      <c r="D1105" s="13">
        <v>34046.029609999903</v>
      </c>
      <c r="E1105" s="13">
        <v>538.63763370000106</v>
      </c>
      <c r="F1105" s="12">
        <v>47977.655650000102</v>
      </c>
      <c r="G1105" s="11">
        <f t="shared" si="36"/>
        <v>13931.626040000199</v>
      </c>
      <c r="H1105" s="10">
        <f t="shared" si="37"/>
        <v>0.40919972753322875</v>
      </c>
    </row>
    <row r="1106" spans="1:8" ht="16.5" customHeight="1" x14ac:dyDescent="0.3">
      <c r="A1106" s="15">
        <v>8538</v>
      </c>
      <c r="B1106" s="14" t="s">
        <v>160</v>
      </c>
      <c r="C1106" s="13">
        <v>1295.4971694219998</v>
      </c>
      <c r="D1106" s="13">
        <v>29517.162760000003</v>
      </c>
      <c r="E1106" s="13">
        <v>1699.22705333881</v>
      </c>
      <c r="F1106" s="12">
        <v>38242.491099999897</v>
      </c>
      <c r="G1106" s="11">
        <f t="shared" si="36"/>
        <v>8725.3283399998945</v>
      </c>
      <c r="H1106" s="10">
        <f t="shared" si="37"/>
        <v>0.29560186427619556</v>
      </c>
    </row>
    <row r="1107" spans="1:8" ht="25.5" customHeight="1" x14ac:dyDescent="0.3">
      <c r="A1107" s="15">
        <v>8539</v>
      </c>
      <c r="B1107" s="14" t="s">
        <v>159</v>
      </c>
      <c r="C1107" s="13">
        <v>954.13671447660204</v>
      </c>
      <c r="D1107" s="13">
        <v>14179.02808</v>
      </c>
      <c r="E1107" s="13">
        <v>1357.6158001400299</v>
      </c>
      <c r="F1107" s="12">
        <v>21663.37803</v>
      </c>
      <c r="G1107" s="11">
        <f t="shared" si="36"/>
        <v>7484.3499499999998</v>
      </c>
      <c r="H1107" s="10">
        <f t="shared" si="37"/>
        <v>0.52784647211164837</v>
      </c>
    </row>
    <row r="1108" spans="1:8" ht="25.5" customHeight="1" x14ac:dyDescent="0.3">
      <c r="A1108" s="15">
        <v>8540</v>
      </c>
      <c r="B1108" s="14" t="s">
        <v>158</v>
      </c>
      <c r="C1108" s="13">
        <v>5.7740619999999998</v>
      </c>
      <c r="D1108" s="13">
        <v>971.37642000000005</v>
      </c>
      <c r="E1108" s="13">
        <v>7.2806329999999999</v>
      </c>
      <c r="F1108" s="12">
        <v>807.35117000000002</v>
      </c>
      <c r="G1108" s="11">
        <f t="shared" si="36"/>
        <v>-164.02525000000003</v>
      </c>
      <c r="H1108" s="10">
        <f t="shared" si="37"/>
        <v>-0.16885858728174605</v>
      </c>
    </row>
    <row r="1109" spans="1:8" ht="38.25" customHeight="1" x14ac:dyDescent="0.3">
      <c r="A1109" s="15">
        <v>8541</v>
      </c>
      <c r="B1109" s="14" t="s">
        <v>157</v>
      </c>
      <c r="C1109" s="13">
        <v>6478.3247869659199</v>
      </c>
      <c r="D1109" s="13">
        <v>39381.449460000098</v>
      </c>
      <c r="E1109" s="13">
        <v>10742.5486238261</v>
      </c>
      <c r="F1109" s="12">
        <v>63085.679300000098</v>
      </c>
      <c r="G1109" s="11">
        <f t="shared" si="36"/>
        <v>23704.22984</v>
      </c>
      <c r="H1109" s="10">
        <f t="shared" si="37"/>
        <v>0.60191359548806056</v>
      </c>
    </row>
    <row r="1110" spans="1:8" ht="16.5" customHeight="1" x14ac:dyDescent="0.3">
      <c r="A1110" s="15">
        <v>8542</v>
      </c>
      <c r="B1110" s="14" t="s">
        <v>156</v>
      </c>
      <c r="C1110" s="13">
        <v>29.958612573000199</v>
      </c>
      <c r="D1110" s="13">
        <v>28109.504430000099</v>
      </c>
      <c r="E1110" s="13">
        <v>55.544400407348704</v>
      </c>
      <c r="F1110" s="12">
        <v>52132.881889999895</v>
      </c>
      <c r="G1110" s="11">
        <f t="shared" si="36"/>
        <v>24023.377459999796</v>
      </c>
      <c r="H1110" s="10">
        <f t="shared" si="37"/>
        <v>0.85463539635941244</v>
      </c>
    </row>
    <row r="1111" spans="1:8" ht="25.5" customHeight="1" x14ac:dyDescent="0.3">
      <c r="A1111" s="15">
        <v>8543</v>
      </c>
      <c r="B1111" s="14" t="s">
        <v>155</v>
      </c>
      <c r="C1111" s="13">
        <v>593.38697189500101</v>
      </c>
      <c r="D1111" s="13">
        <v>49894.348690000101</v>
      </c>
      <c r="E1111" s="13">
        <v>773.88145379999901</v>
      </c>
      <c r="F1111" s="12">
        <v>42762.919249999904</v>
      </c>
      <c r="G1111" s="11">
        <f t="shared" si="36"/>
        <v>-7131.4294400001963</v>
      </c>
      <c r="H1111" s="10">
        <f t="shared" si="37"/>
        <v>-0.14293060491296658</v>
      </c>
    </row>
    <row r="1112" spans="1:8" ht="25.5" customHeight="1" x14ac:dyDescent="0.3">
      <c r="A1112" s="15">
        <v>8544</v>
      </c>
      <c r="B1112" s="14" t="s">
        <v>154</v>
      </c>
      <c r="C1112" s="13">
        <v>10159.021817133798</v>
      </c>
      <c r="D1112" s="13">
        <v>104043.84401</v>
      </c>
      <c r="E1112" s="13">
        <v>11845.8466275429</v>
      </c>
      <c r="F1112" s="12">
        <v>117451.93543000001</v>
      </c>
      <c r="G1112" s="11">
        <f t="shared" si="36"/>
        <v>13408.091420000012</v>
      </c>
      <c r="H1112" s="10">
        <f t="shared" si="37"/>
        <v>0.12886962748811276</v>
      </c>
    </row>
    <row r="1113" spans="1:8" ht="25.5" customHeight="1" x14ac:dyDescent="0.3">
      <c r="A1113" s="15">
        <v>8545</v>
      </c>
      <c r="B1113" s="14" t="s">
        <v>153</v>
      </c>
      <c r="C1113" s="13">
        <v>609.74657419999903</v>
      </c>
      <c r="D1113" s="13">
        <v>4363.7519299999904</v>
      </c>
      <c r="E1113" s="13">
        <v>430.11666029999998</v>
      </c>
      <c r="F1113" s="12">
        <v>2648.97334</v>
      </c>
      <c r="G1113" s="11">
        <f t="shared" si="36"/>
        <v>-1714.7785899999903</v>
      </c>
      <c r="H1113" s="10">
        <f t="shared" si="37"/>
        <v>-0.39295968641370366</v>
      </c>
    </row>
    <row r="1114" spans="1:8" ht="16.5" customHeight="1" x14ac:dyDescent="0.3">
      <c r="A1114" s="15">
        <v>8546</v>
      </c>
      <c r="B1114" s="14" t="s">
        <v>152</v>
      </c>
      <c r="C1114" s="13">
        <v>221.85349754000001</v>
      </c>
      <c r="D1114" s="13">
        <v>1337.1285</v>
      </c>
      <c r="E1114" s="13">
        <v>231.05200112</v>
      </c>
      <c r="F1114" s="12">
        <v>1184.8670400000001</v>
      </c>
      <c r="G1114" s="11">
        <f t="shared" si="36"/>
        <v>-152.26145999999994</v>
      </c>
      <c r="H1114" s="10">
        <f t="shared" si="37"/>
        <v>-0.11387197266380901</v>
      </c>
    </row>
    <row r="1115" spans="1:8" ht="16.5" customHeight="1" x14ac:dyDescent="0.3">
      <c r="A1115" s="15">
        <v>8547</v>
      </c>
      <c r="B1115" s="14" t="s">
        <v>151</v>
      </c>
      <c r="C1115" s="13">
        <v>883.0908993400011</v>
      </c>
      <c r="D1115" s="13">
        <v>19925.90022</v>
      </c>
      <c r="E1115" s="13">
        <v>698.92653970000197</v>
      </c>
      <c r="F1115" s="12">
        <v>18357.122670000001</v>
      </c>
      <c r="G1115" s="11">
        <f t="shared" si="36"/>
        <v>-1568.7775499999989</v>
      </c>
      <c r="H1115" s="10">
        <f t="shared" si="37"/>
        <v>-7.8730573408441917E-2</v>
      </c>
    </row>
    <row r="1116" spans="1:8" ht="38.25" customHeight="1" x14ac:dyDescent="0.3">
      <c r="A1116" s="15">
        <v>8548</v>
      </c>
      <c r="B1116" s="14" t="s">
        <v>150</v>
      </c>
      <c r="C1116" s="13">
        <v>458.09364327399896</v>
      </c>
      <c r="D1116" s="13">
        <v>1633.13903</v>
      </c>
      <c r="E1116" s="13">
        <v>0.93384875899999997</v>
      </c>
      <c r="F1116" s="12">
        <v>891.90503999999999</v>
      </c>
      <c r="G1116" s="11">
        <f t="shared" si="36"/>
        <v>-741.23399000000006</v>
      </c>
      <c r="H1116" s="10">
        <f t="shared" si="37"/>
        <v>-0.45387072158822878</v>
      </c>
    </row>
    <row r="1117" spans="1:8" ht="16.5" customHeight="1" x14ac:dyDescent="0.3">
      <c r="A1117" s="15">
        <v>8549</v>
      </c>
      <c r="B1117" s="14" t="s">
        <v>1350</v>
      </c>
      <c r="C1117" s="13">
        <v>0</v>
      </c>
      <c r="D1117" s="13">
        <v>0</v>
      </c>
      <c r="E1117" s="13">
        <v>224.34020999999998</v>
      </c>
      <c r="F1117" s="12">
        <v>1161.71074</v>
      </c>
      <c r="G1117" s="11">
        <f t="shared" si="36"/>
        <v>1161.71074</v>
      </c>
      <c r="H1117" s="10" t="str">
        <f t="shared" si="37"/>
        <v/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276</v>
      </c>
      <c r="D1119" s="13">
        <v>1746.2316799999999</v>
      </c>
      <c r="E1119" s="13">
        <v>360.6</v>
      </c>
      <c r="F1119" s="12">
        <v>269.33762000000002</v>
      </c>
      <c r="G1119" s="11">
        <f t="shared" si="36"/>
        <v>-1476.8940599999999</v>
      </c>
      <c r="H1119" s="10">
        <f t="shared" si="37"/>
        <v>-0.84576066103668446</v>
      </c>
    </row>
    <row r="1120" spans="1:8" ht="16.5" customHeight="1" x14ac:dyDescent="0.3">
      <c r="A1120" s="15">
        <v>8603</v>
      </c>
      <c r="B1120" s="14" t="s">
        <v>147</v>
      </c>
      <c r="C1120" s="13">
        <v>19.5</v>
      </c>
      <c r="D1120" s="13">
        <v>43.43</v>
      </c>
      <c r="E1120" s="13">
        <v>20.916</v>
      </c>
      <c r="F1120" s="12">
        <v>227.63569000000001</v>
      </c>
      <c r="G1120" s="11">
        <f t="shared" si="36"/>
        <v>184.20569</v>
      </c>
      <c r="H1120" s="10">
        <f t="shared" si="37"/>
        <v>4.241438867142528</v>
      </c>
    </row>
    <row r="1121" spans="1:8" ht="25.5" customHeight="1" x14ac:dyDescent="0.3">
      <c r="A1121" s="15">
        <v>8604</v>
      </c>
      <c r="B1121" s="14" t="s">
        <v>146</v>
      </c>
      <c r="C1121" s="13">
        <v>9.1999999999999993</v>
      </c>
      <c r="D1121" s="13">
        <v>86.407359999999997</v>
      </c>
      <c r="E1121" s="13">
        <v>0</v>
      </c>
      <c r="F1121" s="12">
        <v>0</v>
      </c>
      <c r="G1121" s="11">
        <f t="shared" si="36"/>
        <v>-86.407359999999997</v>
      </c>
      <c r="H1121" s="10">
        <f t="shared" si="37"/>
        <v>-1</v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0</v>
      </c>
      <c r="F1122" s="12">
        <v>0</v>
      </c>
      <c r="G1122" s="11">
        <f t="shared" si="36"/>
        <v>0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4247.2719999999999</v>
      </c>
      <c r="D1123" s="13">
        <v>7545.8789500000003</v>
      </c>
      <c r="E1123" s="13">
        <v>12605.38</v>
      </c>
      <c r="F1123" s="12">
        <v>13721.01542</v>
      </c>
      <c r="G1123" s="11">
        <f t="shared" si="36"/>
        <v>6175.1364699999995</v>
      </c>
      <c r="H1123" s="10">
        <f t="shared" si="37"/>
        <v>0.81834555138205589</v>
      </c>
    </row>
    <row r="1124" spans="1:8" ht="25.5" customHeight="1" x14ac:dyDescent="0.3">
      <c r="A1124" s="15">
        <v>8607</v>
      </c>
      <c r="B1124" s="14" t="s">
        <v>143</v>
      </c>
      <c r="C1124" s="13">
        <v>3964.508221</v>
      </c>
      <c r="D1124" s="13">
        <v>11761.64011</v>
      </c>
      <c r="E1124" s="13">
        <v>3588.6018979999999</v>
      </c>
      <c r="F1124" s="12">
        <v>15812.48674</v>
      </c>
      <c r="G1124" s="11">
        <f t="shared" si="36"/>
        <v>4050.84663</v>
      </c>
      <c r="H1124" s="10">
        <f t="shared" si="37"/>
        <v>0.34441171402242471</v>
      </c>
    </row>
    <row r="1125" spans="1:8" ht="38.25" customHeight="1" x14ac:dyDescent="0.3">
      <c r="A1125" s="15">
        <v>8608</v>
      </c>
      <c r="B1125" s="14" t="s">
        <v>142</v>
      </c>
      <c r="C1125" s="13">
        <v>62.232208</v>
      </c>
      <c r="D1125" s="13">
        <v>555.76118000000008</v>
      </c>
      <c r="E1125" s="13">
        <v>37.469225999999999</v>
      </c>
      <c r="F1125" s="12">
        <v>376.70578</v>
      </c>
      <c r="G1125" s="11">
        <f t="shared" si="36"/>
        <v>-179.05540000000008</v>
      </c>
      <c r="H1125" s="10">
        <f t="shared" si="37"/>
        <v>-0.32218047327450983</v>
      </c>
    </row>
    <row r="1126" spans="1:8" ht="25.5" customHeight="1" x14ac:dyDescent="0.3">
      <c r="A1126" s="15">
        <v>8609</v>
      </c>
      <c r="B1126" s="14" t="s">
        <v>141</v>
      </c>
      <c r="C1126" s="13">
        <v>2578.8977999999997</v>
      </c>
      <c r="D1126" s="13">
        <v>11871.428310000001</v>
      </c>
      <c r="E1126" s="13">
        <v>3659.2669999999598</v>
      </c>
      <c r="F1126" s="12">
        <v>16536.355820000001</v>
      </c>
      <c r="G1126" s="11">
        <f t="shared" si="36"/>
        <v>4664.9275099999995</v>
      </c>
      <c r="H1126" s="10">
        <f t="shared" si="37"/>
        <v>0.39295419120464697</v>
      </c>
    </row>
    <row r="1127" spans="1:8" ht="16.5" customHeight="1" x14ac:dyDescent="0.3">
      <c r="A1127" s="15">
        <v>8701</v>
      </c>
      <c r="B1127" s="14" t="s">
        <v>140</v>
      </c>
      <c r="C1127" s="13">
        <v>99650.469155999905</v>
      </c>
      <c r="D1127" s="13">
        <v>415787.80491999898</v>
      </c>
      <c r="E1127" s="13">
        <v>137912.17536600001</v>
      </c>
      <c r="F1127" s="12">
        <v>571530.66974999593</v>
      </c>
      <c r="G1127" s="11">
        <f t="shared" si="36"/>
        <v>155742.86482999695</v>
      </c>
      <c r="H1127" s="10">
        <f t="shared" si="37"/>
        <v>0.37457295040185984</v>
      </c>
    </row>
    <row r="1128" spans="1:8" ht="25.5" customHeight="1" x14ac:dyDescent="0.3">
      <c r="A1128" s="15">
        <v>8702</v>
      </c>
      <c r="B1128" s="14" t="s">
        <v>139</v>
      </c>
      <c r="C1128" s="13">
        <v>3519.4700699999999</v>
      </c>
      <c r="D1128" s="13">
        <v>12410.970080000001</v>
      </c>
      <c r="E1128" s="13">
        <v>7900.1379999999999</v>
      </c>
      <c r="F1128" s="12">
        <v>30457.586739999999</v>
      </c>
      <c r="G1128" s="11">
        <f t="shared" si="36"/>
        <v>18046.61666</v>
      </c>
      <c r="H1128" s="10">
        <f t="shared" si="37"/>
        <v>1.4540859049432175</v>
      </c>
    </row>
    <row r="1129" spans="1:8" ht="25.5" customHeight="1" x14ac:dyDescent="0.3">
      <c r="A1129" s="15">
        <v>8703</v>
      </c>
      <c r="B1129" s="14" t="s">
        <v>138</v>
      </c>
      <c r="C1129" s="13">
        <v>168158.97311899901</v>
      </c>
      <c r="D1129" s="13">
        <v>1088208.6326300099</v>
      </c>
      <c r="E1129" s="13">
        <v>296220.83391100104</v>
      </c>
      <c r="F1129" s="12">
        <v>2449778.7330000801</v>
      </c>
      <c r="G1129" s="11">
        <f t="shared" si="36"/>
        <v>1361570.1003700702</v>
      </c>
      <c r="H1129" s="10">
        <f t="shared" si="37"/>
        <v>1.251203178823709</v>
      </c>
    </row>
    <row r="1130" spans="1:8" ht="16.5" customHeight="1" x14ac:dyDescent="0.3">
      <c r="A1130" s="15">
        <v>8704</v>
      </c>
      <c r="B1130" s="14" t="s">
        <v>137</v>
      </c>
      <c r="C1130" s="13">
        <v>21887.606727999999</v>
      </c>
      <c r="D1130" s="13">
        <v>123700.55175999901</v>
      </c>
      <c r="E1130" s="13">
        <v>52795.308950000006</v>
      </c>
      <c r="F1130" s="12">
        <v>432054.94489000499</v>
      </c>
      <c r="G1130" s="11">
        <f t="shared" si="36"/>
        <v>308354.39313000598</v>
      </c>
      <c r="H1130" s="10">
        <f t="shared" si="37"/>
        <v>2.4927487286254641</v>
      </c>
    </row>
    <row r="1131" spans="1:8" ht="25.5" customHeight="1" x14ac:dyDescent="0.3">
      <c r="A1131" s="15">
        <v>8705</v>
      </c>
      <c r="B1131" s="14" t="s">
        <v>136</v>
      </c>
      <c r="C1131" s="13">
        <v>9155.3789879999786</v>
      </c>
      <c r="D1131" s="13">
        <v>119822.65646</v>
      </c>
      <c r="E1131" s="13">
        <v>6548.2084460000005</v>
      </c>
      <c r="F1131" s="12">
        <v>51989.474070000004</v>
      </c>
      <c r="G1131" s="11">
        <f t="shared" si="36"/>
        <v>-67833.182390000002</v>
      </c>
      <c r="H1131" s="10">
        <f t="shared" si="37"/>
        <v>-0.56611315751161406</v>
      </c>
    </row>
    <row r="1132" spans="1:8" ht="25.5" customHeight="1" x14ac:dyDescent="0.3">
      <c r="A1132" s="15">
        <v>8706</v>
      </c>
      <c r="B1132" s="14" t="s">
        <v>135</v>
      </c>
      <c r="C1132" s="13">
        <v>726.54300000000001</v>
      </c>
      <c r="D1132" s="13">
        <v>1229.9097199999999</v>
      </c>
      <c r="E1132" s="13">
        <v>644.43880000000001</v>
      </c>
      <c r="F1132" s="12">
        <v>849.23256000000003</v>
      </c>
      <c r="G1132" s="11">
        <f t="shared" si="36"/>
        <v>-380.67715999999984</v>
      </c>
      <c r="H1132" s="10">
        <f t="shared" si="37"/>
        <v>-0.30951634401263201</v>
      </c>
    </row>
    <row r="1133" spans="1:8" ht="25.5" customHeight="1" x14ac:dyDescent="0.3">
      <c r="A1133" s="15">
        <v>8707</v>
      </c>
      <c r="B1133" s="14" t="s">
        <v>134</v>
      </c>
      <c r="C1133" s="13">
        <v>2141.590064</v>
      </c>
      <c r="D1133" s="13">
        <v>21409.898450000001</v>
      </c>
      <c r="E1133" s="13">
        <v>2349.4575210000003</v>
      </c>
      <c r="F1133" s="12">
        <v>27730.22481</v>
      </c>
      <c r="G1133" s="11">
        <f t="shared" si="36"/>
        <v>6320.3263599999991</v>
      </c>
      <c r="H1133" s="10">
        <f t="shared" si="37"/>
        <v>0.29520580748013769</v>
      </c>
    </row>
    <row r="1134" spans="1:8" ht="25.5" customHeight="1" x14ac:dyDescent="0.3">
      <c r="A1134" s="15">
        <v>8708</v>
      </c>
      <c r="B1134" s="14" t="s">
        <v>133</v>
      </c>
      <c r="C1134" s="13">
        <v>30929.039235763699</v>
      </c>
      <c r="D1134" s="13">
        <v>224166.93066999799</v>
      </c>
      <c r="E1134" s="13">
        <v>48480.997241173296</v>
      </c>
      <c r="F1134" s="12">
        <v>364856.34143000399</v>
      </c>
      <c r="G1134" s="11">
        <f t="shared" si="36"/>
        <v>140689.41076000599</v>
      </c>
      <c r="H1134" s="10">
        <f t="shared" si="37"/>
        <v>0.62761001517712067</v>
      </c>
    </row>
    <row r="1135" spans="1:8" ht="38.25" customHeight="1" x14ac:dyDescent="0.3">
      <c r="A1135" s="15">
        <v>8709</v>
      </c>
      <c r="B1135" s="14" t="s">
        <v>132</v>
      </c>
      <c r="C1135" s="13">
        <v>168.49139700000001</v>
      </c>
      <c r="D1135" s="13">
        <v>2954.9569100000003</v>
      </c>
      <c r="E1135" s="13">
        <v>69.611075</v>
      </c>
      <c r="F1135" s="12">
        <v>1145.65733</v>
      </c>
      <c r="G1135" s="11">
        <f t="shared" si="36"/>
        <v>-1809.2995800000003</v>
      </c>
      <c r="H1135" s="10">
        <f t="shared" si="37"/>
        <v>-0.61229305032404013</v>
      </c>
    </row>
    <row r="1136" spans="1:8" ht="25.5" customHeight="1" x14ac:dyDescent="0.3">
      <c r="A1136" s="15">
        <v>8710</v>
      </c>
      <c r="B1136" s="14" t="s">
        <v>131</v>
      </c>
      <c r="C1136" s="13">
        <v>0</v>
      </c>
      <c r="D1136" s="13">
        <v>0</v>
      </c>
      <c r="E1136" s="13">
        <v>0</v>
      </c>
      <c r="F1136" s="12">
        <v>0</v>
      </c>
      <c r="G1136" s="11">
        <f t="shared" si="36"/>
        <v>0</v>
      </c>
      <c r="H1136" s="10" t="str">
        <f t="shared" si="37"/>
        <v/>
      </c>
    </row>
    <row r="1137" spans="1:8" ht="25.5" customHeight="1" x14ac:dyDescent="0.3">
      <c r="A1137" s="15">
        <v>8711</v>
      </c>
      <c r="B1137" s="14" t="s">
        <v>130</v>
      </c>
      <c r="C1137" s="13">
        <v>3986.42203899999</v>
      </c>
      <c r="D1137" s="13">
        <v>21195.0840399999</v>
      </c>
      <c r="E1137" s="13">
        <v>8226.0836360000103</v>
      </c>
      <c r="F1137" s="12">
        <v>43989.010650000404</v>
      </c>
      <c r="G1137" s="11">
        <f t="shared" si="36"/>
        <v>22793.926610000504</v>
      </c>
      <c r="H1137" s="10">
        <f t="shared" si="37"/>
        <v>1.0754345945023491</v>
      </c>
    </row>
    <row r="1138" spans="1:8" ht="16.5" customHeight="1" x14ac:dyDescent="0.3">
      <c r="A1138" s="15">
        <v>8712</v>
      </c>
      <c r="B1138" s="14" t="s">
        <v>129</v>
      </c>
      <c r="C1138" s="13">
        <v>1447.288417</v>
      </c>
      <c r="D1138" s="13">
        <v>6369.2576300000001</v>
      </c>
      <c r="E1138" s="13">
        <v>2340.851435</v>
      </c>
      <c r="F1138" s="12">
        <v>10545.799279999999</v>
      </c>
      <c r="G1138" s="11">
        <f t="shared" si="36"/>
        <v>4176.5416499999992</v>
      </c>
      <c r="H1138" s="10">
        <f t="shared" si="37"/>
        <v>0.65573445017013687</v>
      </c>
    </row>
    <row r="1139" spans="1:8" ht="16.5" customHeight="1" x14ac:dyDescent="0.3">
      <c r="A1139" s="15">
        <v>8713</v>
      </c>
      <c r="B1139" s="14" t="s">
        <v>128</v>
      </c>
      <c r="C1139" s="13">
        <v>51.354230000000001</v>
      </c>
      <c r="D1139" s="13">
        <v>360.83047999999997</v>
      </c>
      <c r="E1139" s="13">
        <v>109.29548</v>
      </c>
      <c r="F1139" s="12">
        <v>642.42264</v>
      </c>
      <c r="G1139" s="11">
        <f t="shared" si="36"/>
        <v>281.59216000000004</v>
      </c>
      <c r="H1139" s="10">
        <f t="shared" si="37"/>
        <v>0.78040014801410362</v>
      </c>
    </row>
    <row r="1140" spans="1:8" ht="25.5" customHeight="1" x14ac:dyDescent="0.3">
      <c r="A1140" s="15">
        <v>8714</v>
      </c>
      <c r="B1140" s="14" t="s">
        <v>127</v>
      </c>
      <c r="C1140" s="13">
        <v>1130.67533293</v>
      </c>
      <c r="D1140" s="13">
        <v>5907.8112799999799</v>
      </c>
      <c r="E1140" s="13">
        <v>1984.7559506999899</v>
      </c>
      <c r="F1140" s="12">
        <v>9826.5170599999892</v>
      </c>
      <c r="G1140" s="11">
        <f t="shared" si="36"/>
        <v>3918.7057800000093</v>
      </c>
      <c r="H1140" s="10">
        <f t="shared" si="37"/>
        <v>0.66330923488808913</v>
      </c>
    </row>
    <row r="1141" spans="1:8" ht="16.5" customHeight="1" x14ac:dyDescent="0.3">
      <c r="A1141" s="15">
        <v>8715</v>
      </c>
      <c r="B1141" s="14" t="s">
        <v>126</v>
      </c>
      <c r="C1141" s="13">
        <v>537.12327900000105</v>
      </c>
      <c r="D1141" s="13">
        <v>4221.4280599999993</v>
      </c>
      <c r="E1141" s="13">
        <v>935.71476580000001</v>
      </c>
      <c r="F1141" s="12">
        <v>8770.6215499999998</v>
      </c>
      <c r="G1141" s="11">
        <f t="shared" si="36"/>
        <v>4549.1934900000006</v>
      </c>
      <c r="H1141" s="10">
        <f t="shared" si="37"/>
        <v>1.077643258475901</v>
      </c>
    </row>
    <row r="1142" spans="1:8" ht="25.5" customHeight="1" x14ac:dyDescent="0.3">
      <c r="A1142" s="15">
        <v>8716</v>
      </c>
      <c r="B1142" s="14" t="s">
        <v>125</v>
      </c>
      <c r="C1142" s="13">
        <v>61046.3008025499</v>
      </c>
      <c r="D1142" s="13">
        <v>144125.45050000001</v>
      </c>
      <c r="E1142" s="13">
        <v>101511.97831217</v>
      </c>
      <c r="F1142" s="12">
        <v>271100.881660001</v>
      </c>
      <c r="G1142" s="11">
        <f t="shared" si="36"/>
        <v>126975.431160001</v>
      </c>
      <c r="H1142" s="10">
        <f t="shared" si="37"/>
        <v>0.88100630887534326</v>
      </c>
    </row>
    <row r="1143" spans="1:8" ht="25.5" customHeight="1" x14ac:dyDescent="0.3">
      <c r="A1143" s="15">
        <v>8801</v>
      </c>
      <c r="B1143" s="14" t="s">
        <v>124</v>
      </c>
      <c r="C1143" s="13">
        <v>0.625</v>
      </c>
      <c r="D1143" s="13">
        <v>11.753629999999999</v>
      </c>
      <c r="E1143" s="13">
        <v>2</v>
      </c>
      <c r="F1143" s="12">
        <v>49</v>
      </c>
      <c r="G1143" s="11">
        <f t="shared" si="36"/>
        <v>37.246369999999999</v>
      </c>
      <c r="H1143" s="10">
        <f t="shared" si="37"/>
        <v>3.1689248342852379</v>
      </c>
    </row>
    <row r="1144" spans="1:8" ht="25.5" customHeight="1" x14ac:dyDescent="0.3">
      <c r="A1144" s="15">
        <v>8802</v>
      </c>
      <c r="B1144" s="14" t="s">
        <v>123</v>
      </c>
      <c r="C1144" s="13">
        <v>23.635887999999998</v>
      </c>
      <c r="D1144" s="13">
        <v>15027.58152</v>
      </c>
      <c r="E1144" s="13">
        <v>2.3859499999999998</v>
      </c>
      <c r="F1144" s="12">
        <v>305.24243000000001</v>
      </c>
      <c r="G1144" s="11">
        <f t="shared" si="36"/>
        <v>-14722.339089999999</v>
      </c>
      <c r="H1144" s="10">
        <f t="shared" si="37"/>
        <v>-0.97968785399075975</v>
      </c>
    </row>
    <row r="1145" spans="1:8" ht="25.5" customHeight="1" x14ac:dyDescent="0.3">
      <c r="A1145" s="15">
        <v>8803</v>
      </c>
      <c r="B1145" s="14" t="s">
        <v>122</v>
      </c>
      <c r="C1145" s="13">
        <v>20.826268349999999</v>
      </c>
      <c r="D1145" s="13">
        <v>3239.4529600000001</v>
      </c>
      <c r="E1145" s="13">
        <v>0</v>
      </c>
      <c r="F1145" s="12">
        <v>0</v>
      </c>
      <c r="G1145" s="11">
        <f t="shared" si="36"/>
        <v>-3239.4529600000001</v>
      </c>
      <c r="H1145" s="10">
        <f t="shared" si="37"/>
        <v>-1</v>
      </c>
    </row>
    <row r="1146" spans="1:8" ht="16.5" customHeight="1" x14ac:dyDescent="0.3">
      <c r="A1146" s="15">
        <v>8804</v>
      </c>
      <c r="B1146" s="14" t="s">
        <v>121</v>
      </c>
      <c r="C1146" s="13">
        <v>8.6080000000000004E-2</v>
      </c>
      <c r="D1146" s="13">
        <v>37.650030000000001</v>
      </c>
      <c r="E1146" s="13">
        <v>0.22919999999999999</v>
      </c>
      <c r="F1146" s="12">
        <v>119.62466000000001</v>
      </c>
      <c r="G1146" s="11">
        <f t="shared" si="36"/>
        <v>81.974630000000005</v>
      </c>
      <c r="H1146" s="10">
        <f t="shared" si="37"/>
        <v>2.1772792744122649</v>
      </c>
    </row>
    <row r="1147" spans="1:8" ht="38.25" customHeight="1" x14ac:dyDescent="0.3">
      <c r="A1147" s="15">
        <v>8805</v>
      </c>
      <c r="B1147" s="14" t="s">
        <v>120</v>
      </c>
      <c r="C1147" s="13">
        <v>0.7</v>
      </c>
      <c r="D1147" s="13">
        <v>30.847720000000002</v>
      </c>
      <c r="E1147" s="13">
        <v>0</v>
      </c>
      <c r="F1147" s="12">
        <v>0</v>
      </c>
      <c r="G1147" s="11">
        <f t="shared" si="36"/>
        <v>-30.847720000000002</v>
      </c>
      <c r="H1147" s="10">
        <f t="shared" si="37"/>
        <v>-1</v>
      </c>
    </row>
    <row r="1148" spans="1:8" ht="16.5" customHeight="1" x14ac:dyDescent="0.3">
      <c r="A1148" s="15">
        <v>8806</v>
      </c>
      <c r="B1148" s="14" t="s">
        <v>1351</v>
      </c>
      <c r="C1148" s="13">
        <v>0</v>
      </c>
      <c r="D1148" s="13">
        <v>0</v>
      </c>
      <c r="E1148" s="13">
        <v>14.117100000000001</v>
      </c>
      <c r="F1148" s="12">
        <v>1707.81852</v>
      </c>
      <c r="G1148" s="11">
        <f t="shared" si="36"/>
        <v>1707.81852</v>
      </c>
      <c r="H1148" s="10" t="str">
        <f t="shared" si="37"/>
        <v/>
      </c>
    </row>
    <row r="1149" spans="1:8" ht="25.5" customHeight="1" x14ac:dyDescent="0.3">
      <c r="A1149" s="15">
        <v>8807</v>
      </c>
      <c r="B1149" s="14" t="s">
        <v>1352</v>
      </c>
      <c r="C1149" s="13">
        <v>0</v>
      </c>
      <c r="D1149" s="13">
        <v>0</v>
      </c>
      <c r="E1149" s="13">
        <v>12.221895200000001</v>
      </c>
      <c r="F1149" s="12">
        <v>2283.3254400000001</v>
      </c>
      <c r="G1149" s="11">
        <f t="shared" si="36"/>
        <v>2283.3254400000001</v>
      </c>
      <c r="H1149" s="10" t="str">
        <f t="shared" si="37"/>
        <v/>
      </c>
    </row>
    <row r="1150" spans="1:8" ht="16.5" customHeight="1" x14ac:dyDescent="0.3">
      <c r="A1150" s="15">
        <v>8901</v>
      </c>
      <c r="B1150" s="14" t="s">
        <v>119</v>
      </c>
      <c r="C1150" s="13">
        <v>418.65199999999999</v>
      </c>
      <c r="D1150" s="13">
        <v>192.56700000000001</v>
      </c>
      <c r="E1150" s="13">
        <v>2239.0197000000003</v>
      </c>
      <c r="F1150" s="12">
        <v>2099.2302999999997</v>
      </c>
      <c r="G1150" s="11">
        <f t="shared" si="36"/>
        <v>1906.6632999999997</v>
      </c>
      <c r="H1150" s="10">
        <f t="shared" si="37"/>
        <v>9.9012982494404529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203.39910599999999</v>
      </c>
      <c r="D1152" s="13">
        <v>2756.60941</v>
      </c>
      <c r="E1152" s="13">
        <v>108.93716400000001</v>
      </c>
      <c r="F1152" s="12">
        <v>1589.75506</v>
      </c>
      <c r="G1152" s="11">
        <f t="shared" si="36"/>
        <v>-1166.8543500000001</v>
      </c>
      <c r="H1152" s="10">
        <f t="shared" si="37"/>
        <v>-0.42329332032571132</v>
      </c>
    </row>
    <row r="1153" spans="1:8" ht="16.5" customHeight="1" x14ac:dyDescent="0.3">
      <c r="A1153" s="15">
        <v>8904</v>
      </c>
      <c r="B1153" s="14" t="s">
        <v>116</v>
      </c>
      <c r="C1153" s="13">
        <v>280.94</v>
      </c>
      <c r="D1153" s="13">
        <v>310.10000000000002</v>
      </c>
      <c r="E1153" s="13">
        <v>387</v>
      </c>
      <c r="F1153" s="12">
        <v>438.13451000000003</v>
      </c>
      <c r="G1153" s="11">
        <f t="shared" si="36"/>
        <v>128.03451000000001</v>
      </c>
      <c r="H1153" s="10">
        <f t="shared" si="37"/>
        <v>0.41288136085133831</v>
      </c>
    </row>
    <row r="1154" spans="1:8" ht="25.5" customHeight="1" x14ac:dyDescent="0.3">
      <c r="A1154" s="15">
        <v>8905</v>
      </c>
      <c r="B1154" s="14" t="s">
        <v>115</v>
      </c>
      <c r="C1154" s="13">
        <v>0</v>
      </c>
      <c r="D1154" s="13">
        <v>0</v>
      </c>
      <c r="E1154" s="13">
        <v>1.756</v>
      </c>
      <c r="F1154" s="12">
        <v>20.16873</v>
      </c>
      <c r="G1154" s="11">
        <f t="shared" si="36"/>
        <v>20.16873</v>
      </c>
      <c r="H1154" s="10" t="str">
        <f t="shared" si="37"/>
        <v/>
      </c>
    </row>
    <row r="1155" spans="1:8" ht="25.5" customHeight="1" x14ac:dyDescent="0.3">
      <c r="A1155" s="15">
        <v>8906</v>
      </c>
      <c r="B1155" s="14" t="s">
        <v>114</v>
      </c>
      <c r="C1155" s="13">
        <v>2589</v>
      </c>
      <c r="D1155" s="13">
        <v>5303.7280000000001</v>
      </c>
      <c r="E1155" s="13">
        <v>1.84E-2</v>
      </c>
      <c r="F1155" s="12">
        <v>12.250780000000001</v>
      </c>
      <c r="G1155" s="11">
        <f t="shared" si="36"/>
        <v>-5291.4772199999998</v>
      </c>
      <c r="H1155" s="10">
        <f t="shared" si="37"/>
        <v>-0.99769015681045481</v>
      </c>
    </row>
    <row r="1156" spans="1:8" ht="16.5" customHeight="1" x14ac:dyDescent="0.3">
      <c r="A1156" s="15">
        <v>8907</v>
      </c>
      <c r="B1156" s="14" t="s">
        <v>113</v>
      </c>
      <c r="C1156" s="13">
        <v>3.3205300000000002</v>
      </c>
      <c r="D1156" s="13">
        <v>111.87303999999999</v>
      </c>
      <c r="E1156" s="13">
        <v>8.5164299999999997</v>
      </c>
      <c r="F1156" s="12">
        <v>149.04167999999999</v>
      </c>
      <c r="G1156" s="11">
        <f t="shared" si="36"/>
        <v>37.168639999999996</v>
      </c>
      <c r="H1156" s="10">
        <f t="shared" si="37"/>
        <v>0.33223947431838807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120.689010928</v>
      </c>
      <c r="D1158" s="13">
        <v>21132.638469999998</v>
      </c>
      <c r="E1158" s="13">
        <v>160.84649994639102</v>
      </c>
      <c r="F1158" s="12">
        <v>29654.582190000001</v>
      </c>
      <c r="G1158" s="11">
        <f t="shared" si="36"/>
        <v>8521.9437200000029</v>
      </c>
      <c r="H1158" s="10">
        <f t="shared" si="37"/>
        <v>0.40325980743473172</v>
      </c>
    </row>
    <row r="1159" spans="1:8" ht="16.5" customHeight="1" x14ac:dyDescent="0.3">
      <c r="A1159" s="15">
        <v>9002</v>
      </c>
      <c r="B1159" s="14" t="s">
        <v>110</v>
      </c>
      <c r="C1159" s="13">
        <v>4.3404680950000003</v>
      </c>
      <c r="D1159" s="13">
        <v>4754.3130899999996</v>
      </c>
      <c r="E1159" s="13">
        <v>11.496121759999999</v>
      </c>
      <c r="F1159" s="12">
        <v>8872.5381900000102</v>
      </c>
      <c r="G1159" s="11">
        <f t="shared" ref="G1159:G1222" si="38">F1159-D1159</f>
        <v>4118.2251000000106</v>
      </c>
      <c r="H1159" s="10">
        <f t="shared" ref="H1159:H1222" si="39">IF(D1159&lt;&gt;0,G1159/D1159,"")</f>
        <v>0.86620822441460432</v>
      </c>
    </row>
    <row r="1160" spans="1:8" ht="16.5" customHeight="1" x14ac:dyDescent="0.3">
      <c r="A1160" s="15">
        <v>9003</v>
      </c>
      <c r="B1160" s="14" t="s">
        <v>109</v>
      </c>
      <c r="C1160" s="13">
        <v>20.347367999999999</v>
      </c>
      <c r="D1160" s="13">
        <v>2787.9511499999999</v>
      </c>
      <c r="E1160" s="13">
        <v>37.708099999999895</v>
      </c>
      <c r="F1160" s="12">
        <v>5798.4399899999999</v>
      </c>
      <c r="G1160" s="11">
        <f t="shared" si="38"/>
        <v>3010.48884</v>
      </c>
      <c r="H1160" s="10">
        <f t="shared" si="39"/>
        <v>1.0798212300097152</v>
      </c>
    </row>
    <row r="1161" spans="1:8" ht="16.5" customHeight="1" x14ac:dyDescent="0.3">
      <c r="A1161" s="15">
        <v>9004</v>
      </c>
      <c r="B1161" s="14" t="s">
        <v>108</v>
      </c>
      <c r="C1161" s="13">
        <v>256.48389466699996</v>
      </c>
      <c r="D1161" s="13">
        <v>8303.1429900000003</v>
      </c>
      <c r="E1161" s="13">
        <v>290.82053366000002</v>
      </c>
      <c r="F1161" s="12">
        <v>12435.351960000002</v>
      </c>
      <c r="G1161" s="11">
        <f t="shared" si="38"/>
        <v>4132.2089700000015</v>
      </c>
      <c r="H1161" s="10">
        <f t="shared" si="39"/>
        <v>0.49766804871079323</v>
      </c>
    </row>
    <row r="1162" spans="1:8" ht="25.5" customHeight="1" x14ac:dyDescent="0.3">
      <c r="A1162" s="15">
        <v>9005</v>
      </c>
      <c r="B1162" s="14" t="s">
        <v>107</v>
      </c>
      <c r="C1162" s="13">
        <v>52.730240999999999</v>
      </c>
      <c r="D1162" s="13">
        <v>2619.54666</v>
      </c>
      <c r="E1162" s="13">
        <v>48.069444000000004</v>
      </c>
      <c r="F1162" s="12">
        <v>2227.1509000000001</v>
      </c>
      <c r="G1162" s="11">
        <f t="shared" si="38"/>
        <v>-392.39575999999988</v>
      </c>
      <c r="H1162" s="10">
        <f t="shared" si="39"/>
        <v>-0.14979529320542811</v>
      </c>
    </row>
    <row r="1163" spans="1:8" ht="16.5" customHeight="1" x14ac:dyDescent="0.3">
      <c r="A1163" s="15">
        <v>9006</v>
      </c>
      <c r="B1163" s="14" t="s">
        <v>106</v>
      </c>
      <c r="C1163" s="13">
        <v>25.278195100000001</v>
      </c>
      <c r="D1163" s="13">
        <v>393.27046000000001</v>
      </c>
      <c r="E1163" s="13">
        <v>23.433099900000002</v>
      </c>
      <c r="F1163" s="12">
        <v>807.0838</v>
      </c>
      <c r="G1163" s="11">
        <f t="shared" si="38"/>
        <v>413.81333999999998</v>
      </c>
      <c r="H1163" s="10">
        <f t="shared" si="39"/>
        <v>1.0522360108104738</v>
      </c>
    </row>
    <row r="1164" spans="1:8" ht="16.5" customHeight="1" x14ac:dyDescent="0.3">
      <c r="A1164" s="15">
        <v>9007</v>
      </c>
      <c r="B1164" s="14" t="s">
        <v>105</v>
      </c>
      <c r="C1164" s="13">
        <v>4.1799999999999997E-2</v>
      </c>
      <c r="D1164" s="13">
        <v>5.0601700000000003</v>
      </c>
      <c r="E1164" s="13">
        <v>0.27472000000000002</v>
      </c>
      <c r="F1164" s="12">
        <v>8.3818000000000001</v>
      </c>
      <c r="G1164" s="11">
        <f t="shared" si="38"/>
        <v>3.3216299999999999</v>
      </c>
      <c r="H1164" s="10">
        <f t="shared" si="39"/>
        <v>0.6564265627439394</v>
      </c>
    </row>
    <row r="1165" spans="1:8" ht="16.5" customHeight="1" x14ac:dyDescent="0.3">
      <c r="A1165" s="15">
        <v>9008</v>
      </c>
      <c r="B1165" s="14" t="s">
        <v>104</v>
      </c>
      <c r="C1165" s="13">
        <v>0.36085500000000004</v>
      </c>
      <c r="D1165" s="13">
        <v>15.960850000000001</v>
      </c>
      <c r="E1165" s="13">
        <v>0.34368300000000002</v>
      </c>
      <c r="F1165" s="12">
        <v>48.082699999999996</v>
      </c>
      <c r="G1165" s="11">
        <f t="shared" si="38"/>
        <v>32.121849999999995</v>
      </c>
      <c r="H1165" s="10">
        <f t="shared" si="39"/>
        <v>2.0125400589567595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18.020237000000002</v>
      </c>
      <c r="D1167" s="13">
        <v>190.93556000000001</v>
      </c>
      <c r="E1167" s="13">
        <v>45.052930000000003</v>
      </c>
      <c r="F1167" s="12">
        <v>336.52996999999999</v>
      </c>
      <c r="G1167" s="11">
        <f t="shared" si="38"/>
        <v>145.59440999999998</v>
      </c>
      <c r="H1167" s="10">
        <f t="shared" si="39"/>
        <v>0.76253166251482951</v>
      </c>
    </row>
    <row r="1168" spans="1:8" ht="16.5" customHeight="1" x14ac:dyDescent="0.3">
      <c r="A1168" s="15">
        <v>9011</v>
      </c>
      <c r="B1168" s="14" t="s">
        <v>101</v>
      </c>
      <c r="C1168" s="13">
        <v>22.182888999999999</v>
      </c>
      <c r="D1168" s="13">
        <v>3304.5314199999998</v>
      </c>
      <c r="E1168" s="13">
        <v>33.162733000000003</v>
      </c>
      <c r="F1168" s="12">
        <v>3475.3114100000003</v>
      </c>
      <c r="G1168" s="11">
        <f t="shared" si="38"/>
        <v>170.77999000000045</v>
      </c>
      <c r="H1168" s="10">
        <f t="shared" si="39"/>
        <v>5.1680546587146832E-2</v>
      </c>
    </row>
    <row r="1169" spans="1:8" ht="16.5" customHeight="1" x14ac:dyDescent="0.3">
      <c r="A1169" s="15">
        <v>9012</v>
      </c>
      <c r="B1169" s="14" t="s">
        <v>100</v>
      </c>
      <c r="C1169" s="13">
        <v>2.4218800000000003</v>
      </c>
      <c r="D1169" s="13">
        <v>42.754040000000003</v>
      </c>
      <c r="E1169" s="13">
        <v>0.21613599999999999</v>
      </c>
      <c r="F1169" s="12">
        <v>15.74929</v>
      </c>
      <c r="G1169" s="11">
        <f t="shared" si="38"/>
        <v>-27.004750000000001</v>
      </c>
      <c r="H1169" s="10">
        <f t="shared" si="39"/>
        <v>-0.63163036756292501</v>
      </c>
    </row>
    <row r="1170" spans="1:8" ht="16.5" customHeight="1" x14ac:dyDescent="0.3">
      <c r="A1170" s="15">
        <v>9013</v>
      </c>
      <c r="B1170" s="14" t="s">
        <v>99</v>
      </c>
      <c r="C1170" s="13">
        <v>147.56320240000002</v>
      </c>
      <c r="D1170" s="13">
        <v>10154.671960000001</v>
      </c>
      <c r="E1170" s="13">
        <v>156.39014850000001</v>
      </c>
      <c r="F1170" s="12">
        <v>4438.7329</v>
      </c>
      <c r="G1170" s="11">
        <f t="shared" si="38"/>
        <v>-5715.9390600000015</v>
      </c>
      <c r="H1170" s="10">
        <f t="shared" si="39"/>
        <v>-0.562887612964309</v>
      </c>
    </row>
    <row r="1171" spans="1:8" ht="16.5" customHeight="1" x14ac:dyDescent="0.3">
      <c r="A1171" s="15">
        <v>9014</v>
      </c>
      <c r="B1171" s="14" t="s">
        <v>98</v>
      </c>
      <c r="C1171" s="13">
        <v>11.808062</v>
      </c>
      <c r="D1171" s="13">
        <v>3259.2278900000001</v>
      </c>
      <c r="E1171" s="13">
        <v>15.1512601</v>
      </c>
      <c r="F1171" s="12">
        <v>10148.90366</v>
      </c>
      <c r="G1171" s="11">
        <f t="shared" si="38"/>
        <v>6889.6757699999998</v>
      </c>
      <c r="H1171" s="10">
        <f t="shared" si="39"/>
        <v>2.1138981386171189</v>
      </c>
    </row>
    <row r="1172" spans="1:8" ht="25.5" customHeight="1" x14ac:dyDescent="0.3">
      <c r="A1172" s="15">
        <v>9015</v>
      </c>
      <c r="B1172" s="14" t="s">
        <v>97</v>
      </c>
      <c r="C1172" s="13">
        <v>64.900008999999997</v>
      </c>
      <c r="D1172" s="13">
        <v>2894.9123999999997</v>
      </c>
      <c r="E1172" s="13">
        <v>77.547542200000194</v>
      </c>
      <c r="F1172" s="12">
        <v>9139.8270899999789</v>
      </c>
      <c r="G1172" s="11">
        <f t="shared" si="38"/>
        <v>6244.9146899999796</v>
      </c>
      <c r="H1172" s="10">
        <f t="shared" si="39"/>
        <v>2.1572033371372412</v>
      </c>
    </row>
    <row r="1173" spans="1:8" ht="16.5" customHeight="1" x14ac:dyDescent="0.3">
      <c r="A1173" s="15">
        <v>9016</v>
      </c>
      <c r="B1173" s="14" t="s">
        <v>96</v>
      </c>
      <c r="C1173" s="13">
        <v>4.2129200000000004</v>
      </c>
      <c r="D1173" s="13">
        <v>346.49470000000002</v>
      </c>
      <c r="E1173" s="13">
        <v>9.6742410000000003</v>
      </c>
      <c r="F1173" s="12">
        <v>565.60456999999997</v>
      </c>
      <c r="G1173" s="11">
        <f t="shared" si="38"/>
        <v>219.10986999999994</v>
      </c>
      <c r="H1173" s="10">
        <f t="shared" si="39"/>
        <v>0.63236138965473332</v>
      </c>
    </row>
    <row r="1174" spans="1:8" ht="25.5" customHeight="1" x14ac:dyDescent="0.3">
      <c r="A1174" s="15">
        <v>9017</v>
      </c>
      <c r="B1174" s="14" t="s">
        <v>95</v>
      </c>
      <c r="C1174" s="13">
        <v>339.685598905598</v>
      </c>
      <c r="D1174" s="13">
        <v>2638.7223899999999</v>
      </c>
      <c r="E1174" s="13">
        <v>517.78243195999698</v>
      </c>
      <c r="F1174" s="12">
        <v>3699.7829500000003</v>
      </c>
      <c r="G1174" s="11">
        <f t="shared" si="38"/>
        <v>1061.0605600000004</v>
      </c>
      <c r="H1174" s="10">
        <f t="shared" si="39"/>
        <v>0.40211147789593749</v>
      </c>
    </row>
    <row r="1175" spans="1:8" ht="25.5" customHeight="1" x14ac:dyDescent="0.3">
      <c r="A1175" s="15">
        <v>9018</v>
      </c>
      <c r="B1175" s="14" t="s">
        <v>94</v>
      </c>
      <c r="C1175" s="13">
        <v>2048.8092062999999</v>
      </c>
      <c r="D1175" s="13">
        <v>120561.57909</v>
      </c>
      <c r="E1175" s="13">
        <v>2895.4215896800001</v>
      </c>
      <c r="F1175" s="12">
        <v>176733.65973999898</v>
      </c>
      <c r="G1175" s="11">
        <f t="shared" si="38"/>
        <v>56172.080649998985</v>
      </c>
      <c r="H1175" s="10">
        <f t="shared" si="39"/>
        <v>0.46592024651623187</v>
      </c>
    </row>
    <row r="1176" spans="1:8" ht="38.25" customHeight="1" x14ac:dyDescent="0.3">
      <c r="A1176" s="15">
        <v>9019</v>
      </c>
      <c r="B1176" s="14" t="s">
        <v>93</v>
      </c>
      <c r="C1176" s="13">
        <v>582.54512599999703</v>
      </c>
      <c r="D1176" s="13">
        <v>11144.98933</v>
      </c>
      <c r="E1176" s="13">
        <v>889.36851419999198</v>
      </c>
      <c r="F1176" s="12">
        <v>20091.765420000003</v>
      </c>
      <c r="G1176" s="11">
        <f t="shared" si="38"/>
        <v>8946.776090000003</v>
      </c>
      <c r="H1176" s="10">
        <f t="shared" si="39"/>
        <v>0.80276219429992068</v>
      </c>
    </row>
    <row r="1177" spans="1:8" ht="16.5" customHeight="1" x14ac:dyDescent="0.3">
      <c r="A1177" s="15">
        <v>9020</v>
      </c>
      <c r="B1177" s="14" t="s">
        <v>92</v>
      </c>
      <c r="C1177" s="13">
        <v>68.700474</v>
      </c>
      <c r="D1177" s="13">
        <v>4021.60572</v>
      </c>
      <c r="E1177" s="13">
        <v>100.34356299999999</v>
      </c>
      <c r="F1177" s="12">
        <v>5269.3244800000002</v>
      </c>
      <c r="G1177" s="11">
        <f t="shared" si="38"/>
        <v>1247.7187600000002</v>
      </c>
      <c r="H1177" s="10">
        <f t="shared" si="39"/>
        <v>0.31025387540974558</v>
      </c>
    </row>
    <row r="1178" spans="1:8" ht="25.5" customHeight="1" x14ac:dyDescent="0.3">
      <c r="A1178" s="15">
        <v>9021</v>
      </c>
      <c r="B1178" s="14" t="s">
        <v>91</v>
      </c>
      <c r="C1178" s="13">
        <v>153.51152770000002</v>
      </c>
      <c r="D1178" s="13">
        <v>38784.077819999999</v>
      </c>
      <c r="E1178" s="13">
        <v>235.98131056000003</v>
      </c>
      <c r="F1178" s="12">
        <v>66485.16747</v>
      </c>
      <c r="G1178" s="11">
        <f t="shared" si="38"/>
        <v>27701.089650000002</v>
      </c>
      <c r="H1178" s="10">
        <f t="shared" si="39"/>
        <v>0.71423870843501736</v>
      </c>
    </row>
    <row r="1179" spans="1:8" ht="25.5" customHeight="1" x14ac:dyDescent="0.3">
      <c r="A1179" s="15">
        <v>9022</v>
      </c>
      <c r="B1179" s="14" t="s">
        <v>90</v>
      </c>
      <c r="C1179" s="13">
        <v>136.26892000000001</v>
      </c>
      <c r="D1179" s="13">
        <v>18637.740710000002</v>
      </c>
      <c r="E1179" s="13">
        <v>203.52864099999999</v>
      </c>
      <c r="F1179" s="12">
        <v>37985.627649999995</v>
      </c>
      <c r="G1179" s="11">
        <f t="shared" si="38"/>
        <v>19347.886939999993</v>
      </c>
      <c r="H1179" s="10">
        <f t="shared" si="39"/>
        <v>1.0381025919959797</v>
      </c>
    </row>
    <row r="1180" spans="1:8" ht="25.5" customHeight="1" x14ac:dyDescent="0.3">
      <c r="A1180" s="15">
        <v>9023</v>
      </c>
      <c r="B1180" s="14" t="s">
        <v>89</v>
      </c>
      <c r="C1180" s="13">
        <v>58.217139000000003</v>
      </c>
      <c r="D1180" s="13">
        <v>739.99963000000002</v>
      </c>
      <c r="E1180" s="13">
        <v>64.680841999999998</v>
      </c>
      <c r="F1180" s="12">
        <v>1891.7258100000001</v>
      </c>
      <c r="G1180" s="11">
        <f t="shared" si="38"/>
        <v>1151.7261800000001</v>
      </c>
      <c r="H1180" s="10">
        <f t="shared" si="39"/>
        <v>1.5563875079234837</v>
      </c>
    </row>
    <row r="1181" spans="1:8" ht="25.5" customHeight="1" x14ac:dyDescent="0.3">
      <c r="A1181" s="15">
        <v>9024</v>
      </c>
      <c r="B1181" s="14" t="s">
        <v>88</v>
      </c>
      <c r="C1181" s="13">
        <v>222.92206997800002</v>
      </c>
      <c r="D1181" s="13">
        <v>3675.6661800000002</v>
      </c>
      <c r="E1181" s="13">
        <v>19.501988000000001</v>
      </c>
      <c r="F1181" s="12">
        <v>1080.82999</v>
      </c>
      <c r="G1181" s="11">
        <f t="shared" si="38"/>
        <v>-2594.83619</v>
      </c>
      <c r="H1181" s="10">
        <f t="shared" si="39"/>
        <v>-0.70594990484146736</v>
      </c>
    </row>
    <row r="1182" spans="1:8" ht="38.25" customHeight="1" x14ac:dyDescent="0.3">
      <c r="A1182" s="15">
        <v>9025</v>
      </c>
      <c r="B1182" s="14" t="s">
        <v>87</v>
      </c>
      <c r="C1182" s="13">
        <v>156.9319796826</v>
      </c>
      <c r="D1182" s="13">
        <v>12656.982539999999</v>
      </c>
      <c r="E1182" s="13">
        <v>156.21840666099899</v>
      </c>
      <c r="F1182" s="12">
        <v>14168.034900000001</v>
      </c>
      <c r="G1182" s="11">
        <f t="shared" si="38"/>
        <v>1511.0523600000015</v>
      </c>
      <c r="H1182" s="10">
        <f t="shared" si="39"/>
        <v>0.11938488144584275</v>
      </c>
    </row>
    <row r="1183" spans="1:8" ht="25.5" customHeight="1" x14ac:dyDescent="0.3">
      <c r="A1183" s="15">
        <v>9026</v>
      </c>
      <c r="B1183" s="14" t="s">
        <v>86</v>
      </c>
      <c r="C1183" s="13">
        <v>317.20731880139897</v>
      </c>
      <c r="D1183" s="13">
        <v>16211.8943800001</v>
      </c>
      <c r="E1183" s="13">
        <v>336.51305936999995</v>
      </c>
      <c r="F1183" s="12">
        <v>21129.990450000099</v>
      </c>
      <c r="G1183" s="11">
        <f t="shared" si="38"/>
        <v>4918.0960699999996</v>
      </c>
      <c r="H1183" s="10">
        <f t="shared" si="39"/>
        <v>0.30336344135496207</v>
      </c>
    </row>
    <row r="1184" spans="1:8" ht="25.5" customHeight="1" x14ac:dyDescent="0.3">
      <c r="A1184" s="15">
        <v>9027</v>
      </c>
      <c r="B1184" s="14" t="s">
        <v>85</v>
      </c>
      <c r="C1184" s="13">
        <v>180.942983397001</v>
      </c>
      <c r="D1184" s="13">
        <v>26960.890849999902</v>
      </c>
      <c r="E1184" s="13">
        <v>224.861321570331</v>
      </c>
      <c r="F1184" s="12">
        <v>45985.216560000001</v>
      </c>
      <c r="G1184" s="11">
        <f t="shared" si="38"/>
        <v>19024.325710000099</v>
      </c>
      <c r="H1184" s="10">
        <f t="shared" si="39"/>
        <v>0.70562674712212514</v>
      </c>
    </row>
    <row r="1185" spans="1:8" ht="16.5" customHeight="1" x14ac:dyDescent="0.3">
      <c r="A1185" s="15">
        <v>9028</v>
      </c>
      <c r="B1185" s="14" t="s">
        <v>84</v>
      </c>
      <c r="C1185" s="13">
        <v>966.56493899999998</v>
      </c>
      <c r="D1185" s="13">
        <v>18683.472899999997</v>
      </c>
      <c r="E1185" s="13">
        <v>971.87637500000108</v>
      </c>
      <c r="F1185" s="12">
        <v>19714.255000000001</v>
      </c>
      <c r="G1185" s="11">
        <f t="shared" si="38"/>
        <v>1030.782100000004</v>
      </c>
      <c r="H1185" s="10">
        <f t="shared" si="39"/>
        <v>5.517079750199997E-2</v>
      </c>
    </row>
    <row r="1186" spans="1:8" ht="25.5" customHeight="1" x14ac:dyDescent="0.3">
      <c r="A1186" s="15">
        <v>9029</v>
      </c>
      <c r="B1186" s="14" t="s">
        <v>83</v>
      </c>
      <c r="C1186" s="13">
        <v>23.994165925100098</v>
      </c>
      <c r="D1186" s="13">
        <v>3113.8410899999899</v>
      </c>
      <c r="E1186" s="13">
        <v>34.970019165000203</v>
      </c>
      <c r="F1186" s="12">
        <v>4641.0913699999901</v>
      </c>
      <c r="G1186" s="11">
        <f t="shared" si="38"/>
        <v>1527.2502800000002</v>
      </c>
      <c r="H1186" s="10">
        <f t="shared" si="39"/>
        <v>0.49047149030973997</v>
      </c>
    </row>
    <row r="1187" spans="1:8" ht="25.5" customHeight="1" x14ac:dyDescent="0.3">
      <c r="A1187" s="15">
        <v>9030</v>
      </c>
      <c r="B1187" s="14" t="s">
        <v>82</v>
      </c>
      <c r="C1187" s="13">
        <v>82.570316369999901</v>
      </c>
      <c r="D1187" s="13">
        <v>10250.13638</v>
      </c>
      <c r="E1187" s="13">
        <v>165.116598686</v>
      </c>
      <c r="F1187" s="12">
        <v>16323.039439999999</v>
      </c>
      <c r="G1187" s="11">
        <f t="shared" si="38"/>
        <v>6072.9030599999987</v>
      </c>
      <c r="H1187" s="10">
        <f t="shared" si="39"/>
        <v>0.59247046428078831</v>
      </c>
    </row>
    <row r="1188" spans="1:8" ht="25.5" customHeight="1" x14ac:dyDescent="0.3">
      <c r="A1188" s="15">
        <v>9031</v>
      </c>
      <c r="B1188" s="14" t="s">
        <v>81</v>
      </c>
      <c r="C1188" s="13">
        <v>349.57450364599799</v>
      </c>
      <c r="D1188" s="13">
        <v>22861.634389999999</v>
      </c>
      <c r="E1188" s="13">
        <v>480.96619347999797</v>
      </c>
      <c r="F1188" s="12">
        <v>24844.0566699999</v>
      </c>
      <c r="G1188" s="11">
        <f t="shared" si="38"/>
        <v>1982.4222799999006</v>
      </c>
      <c r="H1188" s="10">
        <f t="shared" si="39"/>
        <v>8.6713935066122835E-2</v>
      </c>
    </row>
    <row r="1189" spans="1:8" ht="16.5" customHeight="1" x14ac:dyDescent="0.3">
      <c r="A1189" s="15">
        <v>9032</v>
      </c>
      <c r="B1189" s="14" t="s">
        <v>80</v>
      </c>
      <c r="C1189" s="13">
        <v>439.58586520120002</v>
      </c>
      <c r="D1189" s="13">
        <v>11490.38667</v>
      </c>
      <c r="E1189" s="13">
        <v>677.39640195199604</v>
      </c>
      <c r="F1189" s="12">
        <v>17294.792620000102</v>
      </c>
      <c r="G1189" s="11">
        <f t="shared" si="38"/>
        <v>5804.4059500001022</v>
      </c>
      <c r="H1189" s="10">
        <f t="shared" si="39"/>
        <v>0.50515323084424124</v>
      </c>
    </row>
    <row r="1190" spans="1:8" ht="25.5" customHeight="1" x14ac:dyDescent="0.3">
      <c r="A1190" s="15">
        <v>9033</v>
      </c>
      <c r="B1190" s="14" t="s">
        <v>79</v>
      </c>
      <c r="C1190" s="13">
        <v>23.727506700000003</v>
      </c>
      <c r="D1190" s="13">
        <v>2493.0675000000001</v>
      </c>
      <c r="E1190" s="13">
        <v>32.3611121</v>
      </c>
      <c r="F1190" s="12">
        <v>4925.3283200000005</v>
      </c>
      <c r="G1190" s="11">
        <f t="shared" si="38"/>
        <v>2432.2608200000004</v>
      </c>
      <c r="H1190" s="10">
        <f t="shared" si="39"/>
        <v>0.97560969368057637</v>
      </c>
    </row>
    <row r="1191" spans="1:8" ht="38.25" customHeight="1" x14ac:dyDescent="0.3">
      <c r="A1191" s="15">
        <v>9101</v>
      </c>
      <c r="B1191" s="14" t="s">
        <v>78</v>
      </c>
      <c r="C1191" s="13">
        <v>4.9980339999999993E-3</v>
      </c>
      <c r="D1191" s="13">
        <v>198.34437</v>
      </c>
      <c r="E1191" s="13">
        <v>3.6230999999999999E-2</v>
      </c>
      <c r="F1191" s="12">
        <v>92.97972</v>
      </c>
      <c r="G1191" s="11">
        <f t="shared" si="38"/>
        <v>-105.36465</v>
      </c>
      <c r="H1191" s="10">
        <f t="shared" si="39"/>
        <v>-0.53122077526072453</v>
      </c>
    </row>
    <row r="1192" spans="1:8" ht="25.5" customHeight="1" x14ac:dyDescent="0.3">
      <c r="A1192" s="15">
        <v>9102</v>
      </c>
      <c r="B1192" s="14" t="s">
        <v>77</v>
      </c>
      <c r="C1192" s="13">
        <v>36.474728935999998</v>
      </c>
      <c r="D1192" s="13">
        <v>3768.6421399999999</v>
      </c>
      <c r="E1192" s="13">
        <v>66.457188952999999</v>
      </c>
      <c r="F1192" s="12">
        <v>9365.6225999999788</v>
      </c>
      <c r="G1192" s="11">
        <f t="shared" si="38"/>
        <v>5596.9804599999788</v>
      </c>
      <c r="H1192" s="10">
        <f t="shared" si="39"/>
        <v>1.4851451138313649</v>
      </c>
    </row>
    <row r="1193" spans="1:8" ht="38.25" customHeight="1" x14ac:dyDescent="0.3">
      <c r="A1193" s="15">
        <v>9103</v>
      </c>
      <c r="B1193" s="14" t="s">
        <v>76</v>
      </c>
      <c r="C1193" s="13">
        <v>0.1014308</v>
      </c>
      <c r="D1193" s="13">
        <v>11.05814</v>
      </c>
      <c r="E1193" s="13">
        <v>0.60091799999999995</v>
      </c>
      <c r="F1193" s="12">
        <v>5.7835299999999998</v>
      </c>
      <c r="G1193" s="11">
        <f t="shared" si="38"/>
        <v>-5.27461</v>
      </c>
      <c r="H1193" s="10">
        <f t="shared" si="39"/>
        <v>-0.47698889686692336</v>
      </c>
    </row>
    <row r="1194" spans="1:8" ht="16.5" customHeight="1" x14ac:dyDescent="0.3">
      <c r="A1194" s="15">
        <v>9104</v>
      </c>
      <c r="B1194" s="14" t="s">
        <v>75</v>
      </c>
      <c r="C1194" s="13">
        <v>0.50358499999999995</v>
      </c>
      <c r="D1194" s="13">
        <v>10.84168</v>
      </c>
      <c r="E1194" s="13">
        <v>1.0416489999999998</v>
      </c>
      <c r="F1194" s="12">
        <v>37.47963</v>
      </c>
      <c r="G1194" s="11">
        <f t="shared" si="38"/>
        <v>26.63795</v>
      </c>
      <c r="H1194" s="10">
        <f t="shared" si="39"/>
        <v>2.4569946724123937</v>
      </c>
    </row>
    <row r="1195" spans="1:8" ht="25.5" customHeight="1" x14ac:dyDescent="0.3">
      <c r="A1195" s="15">
        <v>9105</v>
      </c>
      <c r="B1195" s="14" t="s">
        <v>74</v>
      </c>
      <c r="C1195" s="13">
        <v>67.851674100000494</v>
      </c>
      <c r="D1195" s="13">
        <v>336.17086</v>
      </c>
      <c r="E1195" s="13">
        <v>273.25070617999899</v>
      </c>
      <c r="F1195" s="12">
        <v>1061.7913999999998</v>
      </c>
      <c r="G1195" s="11">
        <f t="shared" si="38"/>
        <v>725.62053999999989</v>
      </c>
      <c r="H1195" s="10">
        <f t="shared" si="39"/>
        <v>2.1584873239756708</v>
      </c>
    </row>
    <row r="1196" spans="1:8" ht="25.5" customHeight="1" x14ac:dyDescent="0.3">
      <c r="A1196" s="15">
        <v>9106</v>
      </c>
      <c r="B1196" s="14" t="s">
        <v>73</v>
      </c>
      <c r="C1196" s="13">
        <v>2.4177240000000002</v>
      </c>
      <c r="D1196" s="13">
        <v>88.561809999999895</v>
      </c>
      <c r="E1196" s="13">
        <v>2.6800845</v>
      </c>
      <c r="F1196" s="12">
        <v>70.695370000000096</v>
      </c>
      <c r="G1196" s="11">
        <f t="shared" si="38"/>
        <v>-17.866439999999798</v>
      </c>
      <c r="H1196" s="10">
        <f t="shared" si="39"/>
        <v>-0.20173977925699371</v>
      </c>
    </row>
    <row r="1197" spans="1:8" ht="16.5" customHeight="1" x14ac:dyDescent="0.3">
      <c r="A1197" s="15">
        <v>9107</v>
      </c>
      <c r="B1197" s="14" t="s">
        <v>72</v>
      </c>
      <c r="C1197" s="13">
        <v>16.682321499999997</v>
      </c>
      <c r="D1197" s="13">
        <v>338.08708000000001</v>
      </c>
      <c r="E1197" s="13">
        <v>16.9876547</v>
      </c>
      <c r="F1197" s="12">
        <v>353.542879999999</v>
      </c>
      <c r="G1197" s="11">
        <f t="shared" si="38"/>
        <v>15.455799999998987</v>
      </c>
      <c r="H1197" s="10">
        <f t="shared" si="39"/>
        <v>4.5715441122443919E-2</v>
      </c>
    </row>
    <row r="1198" spans="1:8" ht="25.5" customHeight="1" x14ac:dyDescent="0.3">
      <c r="A1198" s="15">
        <v>9108</v>
      </c>
      <c r="B1198" s="14" t="s">
        <v>71</v>
      </c>
      <c r="C1198" s="13">
        <v>1.7620999999999998E-2</v>
      </c>
      <c r="D1198" s="13">
        <v>30.786090000000002</v>
      </c>
      <c r="E1198" s="13">
        <v>0.39527772</v>
      </c>
      <c r="F1198" s="12">
        <v>92.32377000000001</v>
      </c>
      <c r="G1198" s="11">
        <f t="shared" si="38"/>
        <v>61.537680000000009</v>
      </c>
      <c r="H1198" s="10">
        <f t="shared" si="39"/>
        <v>1.9988793640244671</v>
      </c>
    </row>
    <row r="1199" spans="1:8" ht="25.5" customHeight="1" x14ac:dyDescent="0.3">
      <c r="A1199" s="15">
        <v>9109</v>
      </c>
      <c r="B1199" s="14" t="s">
        <v>70</v>
      </c>
      <c r="C1199" s="13">
        <v>1.0274700000000001</v>
      </c>
      <c r="D1199" s="13">
        <v>5.6239699999999999</v>
      </c>
      <c r="E1199" s="13">
        <v>2.6689250000000002</v>
      </c>
      <c r="F1199" s="12">
        <v>12.33304</v>
      </c>
      <c r="G1199" s="11">
        <f t="shared" si="38"/>
        <v>6.7090700000000005</v>
      </c>
      <c r="H1199" s="10">
        <f t="shared" si="39"/>
        <v>1.1929419964900241</v>
      </c>
    </row>
    <row r="1200" spans="1:8" ht="38.25" customHeight="1" x14ac:dyDescent="0.3">
      <c r="A1200" s="15">
        <v>9110</v>
      </c>
      <c r="B1200" s="14" t="s">
        <v>69</v>
      </c>
      <c r="C1200" s="13">
        <v>0.19900000000000001</v>
      </c>
      <c r="D1200" s="13">
        <v>1.7918099999999999</v>
      </c>
      <c r="E1200" s="13">
        <v>7.3270000000000002E-2</v>
      </c>
      <c r="F1200" s="12">
        <v>0.58777999999999997</v>
      </c>
      <c r="G1200" s="11">
        <f t="shared" si="38"/>
        <v>-1.2040299999999999</v>
      </c>
      <c r="H1200" s="10">
        <f t="shared" si="39"/>
        <v>-0.6719629871470747</v>
      </c>
    </row>
    <row r="1201" spans="1:8" ht="25.5" customHeight="1" x14ac:dyDescent="0.3">
      <c r="A1201" s="15">
        <v>9111</v>
      </c>
      <c r="B1201" s="14" t="s">
        <v>68</v>
      </c>
      <c r="C1201" s="13">
        <v>0.27072299999999999</v>
      </c>
      <c r="D1201" s="13">
        <v>75.636030000000005</v>
      </c>
      <c r="E1201" s="13">
        <v>0.35582676500000004</v>
      </c>
      <c r="F1201" s="12">
        <v>90.508780000000002</v>
      </c>
      <c r="G1201" s="11">
        <f t="shared" si="38"/>
        <v>14.872749999999996</v>
      </c>
      <c r="H1201" s="10">
        <f t="shared" si="39"/>
        <v>0.19663578323716879</v>
      </c>
    </row>
    <row r="1202" spans="1:8" ht="25.5" customHeight="1" x14ac:dyDescent="0.3">
      <c r="A1202" s="15">
        <v>9112</v>
      </c>
      <c r="B1202" s="14" t="s">
        <v>67</v>
      </c>
      <c r="C1202" s="13">
        <v>0.20355999999999999</v>
      </c>
      <c r="D1202" s="13">
        <v>2.5459800000000001</v>
      </c>
      <c r="E1202" s="13">
        <v>6.0000000000000002E-6</v>
      </c>
      <c r="F1202" s="12">
        <v>5.4590000000000007E-2</v>
      </c>
      <c r="G1202" s="11">
        <f t="shared" si="38"/>
        <v>-2.49139</v>
      </c>
      <c r="H1202" s="10">
        <f t="shared" si="39"/>
        <v>-0.97855835473962871</v>
      </c>
    </row>
    <row r="1203" spans="1:8" ht="25.5" customHeight="1" x14ac:dyDescent="0.3">
      <c r="A1203" s="15">
        <v>9113</v>
      </c>
      <c r="B1203" s="14" t="s">
        <v>66</v>
      </c>
      <c r="C1203" s="13">
        <v>8.6359672121999989</v>
      </c>
      <c r="D1203" s="13">
        <v>210.06224</v>
      </c>
      <c r="E1203" s="13">
        <v>16.678056332800001</v>
      </c>
      <c r="F1203" s="12">
        <v>570.65654000000006</v>
      </c>
      <c r="G1203" s="11">
        <f t="shared" si="38"/>
        <v>360.59430000000009</v>
      </c>
      <c r="H1203" s="10">
        <f t="shared" si="39"/>
        <v>1.7166069446845853</v>
      </c>
    </row>
    <row r="1204" spans="1:8" ht="16.5" customHeight="1" x14ac:dyDescent="0.3">
      <c r="A1204" s="15">
        <v>9114</v>
      </c>
      <c r="B1204" s="14" t="s">
        <v>65</v>
      </c>
      <c r="C1204" s="13">
        <v>0.12661966250000001</v>
      </c>
      <c r="D1204" s="13">
        <v>42.101579999999998</v>
      </c>
      <c r="E1204" s="13">
        <v>0.42469287100000003</v>
      </c>
      <c r="F1204" s="12">
        <v>80.246020000000001</v>
      </c>
      <c r="G1204" s="11">
        <f t="shared" si="38"/>
        <v>38.144440000000003</v>
      </c>
      <c r="H1204" s="10">
        <f t="shared" si="39"/>
        <v>0.90600970319878738</v>
      </c>
    </row>
    <row r="1205" spans="1:8" ht="16.5" customHeight="1" x14ac:dyDescent="0.3">
      <c r="A1205" s="15">
        <v>9201</v>
      </c>
      <c r="B1205" s="14" t="s">
        <v>64</v>
      </c>
      <c r="C1205" s="13">
        <v>4.0644</v>
      </c>
      <c r="D1205" s="13">
        <v>164.59866</v>
      </c>
      <c r="E1205" s="13">
        <v>2.8264</v>
      </c>
      <c r="F1205" s="12">
        <v>208.03001</v>
      </c>
      <c r="G1205" s="11">
        <f t="shared" si="38"/>
        <v>43.431350000000009</v>
      </c>
      <c r="H1205" s="10">
        <f t="shared" si="39"/>
        <v>0.26386211163565981</v>
      </c>
    </row>
    <row r="1206" spans="1:8" ht="16.5" customHeight="1" x14ac:dyDescent="0.3">
      <c r="A1206" s="15">
        <v>9202</v>
      </c>
      <c r="B1206" s="14" t="s">
        <v>63</v>
      </c>
      <c r="C1206" s="13">
        <v>63.081309999999995</v>
      </c>
      <c r="D1206" s="13">
        <v>1405.8444500000001</v>
      </c>
      <c r="E1206" s="13">
        <v>84.313190000000006</v>
      </c>
      <c r="F1206" s="12">
        <v>1576.3596299999999</v>
      </c>
      <c r="G1206" s="11">
        <f t="shared" si="38"/>
        <v>170.51517999999987</v>
      </c>
      <c r="H1206" s="10">
        <f t="shared" si="39"/>
        <v>0.12129021813188498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2.2803460000000002</v>
      </c>
      <c r="D1209" s="13">
        <v>133.62792999999999</v>
      </c>
      <c r="E1209" s="13">
        <v>1.510275</v>
      </c>
      <c r="F1209" s="12">
        <v>80.016270000000006</v>
      </c>
      <c r="G1209" s="11">
        <f t="shared" si="38"/>
        <v>-53.611659999999986</v>
      </c>
      <c r="H1209" s="10">
        <f t="shared" si="39"/>
        <v>-0.40120100640637019</v>
      </c>
    </row>
    <row r="1210" spans="1:8" ht="16.5" customHeight="1" x14ac:dyDescent="0.3">
      <c r="A1210" s="15">
        <v>9206</v>
      </c>
      <c r="B1210" s="14" t="s">
        <v>59</v>
      </c>
      <c r="C1210" s="13">
        <v>7.3256360000000003</v>
      </c>
      <c r="D1210" s="13">
        <v>111.12675999999999</v>
      </c>
      <c r="E1210" s="13">
        <v>10.002697</v>
      </c>
      <c r="F1210" s="12">
        <v>112.67722000000001</v>
      </c>
      <c r="G1210" s="11">
        <f t="shared" si="38"/>
        <v>1.5504600000000153</v>
      </c>
      <c r="H1210" s="10">
        <f t="shared" si="39"/>
        <v>1.3952174975676565E-2</v>
      </c>
    </row>
    <row r="1211" spans="1:8" ht="25.5" customHeight="1" x14ac:dyDescent="0.3">
      <c r="A1211" s="15">
        <v>9207</v>
      </c>
      <c r="B1211" s="14" t="s">
        <v>58</v>
      </c>
      <c r="C1211" s="13">
        <v>97.770128999999997</v>
      </c>
      <c r="D1211" s="13">
        <v>2010.1080200000001</v>
      </c>
      <c r="E1211" s="13">
        <v>150.95593400000001</v>
      </c>
      <c r="F1211" s="12">
        <v>2916.3661000000002</v>
      </c>
      <c r="G1211" s="11">
        <f t="shared" si="38"/>
        <v>906.25808000000006</v>
      </c>
      <c r="H1211" s="10">
        <f t="shared" si="39"/>
        <v>0.45085043738097219</v>
      </c>
    </row>
    <row r="1212" spans="1:8" ht="38.25" customHeight="1" x14ac:dyDescent="0.3">
      <c r="A1212" s="15">
        <v>9208</v>
      </c>
      <c r="B1212" s="14" t="s">
        <v>57</v>
      </c>
      <c r="C1212" s="13">
        <v>3.7752500000000002</v>
      </c>
      <c r="D1212" s="13">
        <v>24.42632</v>
      </c>
      <c r="E1212" s="13">
        <v>8.4883610000000012</v>
      </c>
      <c r="F1212" s="12">
        <v>59.506959999999999</v>
      </c>
      <c r="G1212" s="11">
        <f t="shared" si="38"/>
        <v>35.080640000000002</v>
      </c>
      <c r="H1212" s="10">
        <f t="shared" si="39"/>
        <v>1.4361819545473899</v>
      </c>
    </row>
    <row r="1213" spans="1:8" ht="38.25" customHeight="1" x14ac:dyDescent="0.3">
      <c r="A1213" s="15">
        <v>9209</v>
      </c>
      <c r="B1213" s="14" t="s">
        <v>56</v>
      </c>
      <c r="C1213" s="13">
        <v>32.340589999999999</v>
      </c>
      <c r="D1213" s="13">
        <v>548.65426000000002</v>
      </c>
      <c r="E1213" s="13">
        <v>63.791279000000003</v>
      </c>
      <c r="F1213" s="12">
        <v>940.35068000000001</v>
      </c>
      <c r="G1213" s="11">
        <f t="shared" si="38"/>
        <v>391.69641999999999</v>
      </c>
      <c r="H1213" s="10">
        <f t="shared" si="39"/>
        <v>0.71392213376781211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0</v>
      </c>
      <c r="D1215" s="13">
        <v>0</v>
      </c>
      <c r="E1215" s="13">
        <v>3.067348</v>
      </c>
      <c r="F1215" s="12">
        <v>1111.1338600000001</v>
      </c>
      <c r="G1215" s="11">
        <f t="shared" si="38"/>
        <v>1111.1338600000001</v>
      </c>
      <c r="H1215" s="10" t="str">
        <f t="shared" si="39"/>
        <v/>
      </c>
    </row>
    <row r="1216" spans="1:8" ht="25.5" customHeight="1" x14ac:dyDescent="0.3">
      <c r="A1216" s="15">
        <v>9303</v>
      </c>
      <c r="B1216" s="14" t="s">
        <v>53</v>
      </c>
      <c r="C1216" s="13">
        <v>0</v>
      </c>
      <c r="D1216" s="13">
        <v>0</v>
      </c>
      <c r="E1216" s="13">
        <v>116.04236299999999</v>
      </c>
      <c r="F1216" s="12">
        <v>12145.217199999999</v>
      </c>
      <c r="G1216" s="11">
        <f t="shared" si="38"/>
        <v>12145.217199999999</v>
      </c>
      <c r="H1216" s="10" t="str">
        <f t="shared" si="39"/>
        <v/>
      </c>
    </row>
    <row r="1217" spans="1:8" ht="16.5" customHeight="1" x14ac:dyDescent="0.3">
      <c r="A1217" s="15">
        <v>9304</v>
      </c>
      <c r="B1217" s="14" t="s">
        <v>52</v>
      </c>
      <c r="C1217" s="13">
        <v>0</v>
      </c>
      <c r="D1217" s="13">
        <v>0</v>
      </c>
      <c r="E1217" s="13">
        <v>33.663212000000001</v>
      </c>
      <c r="F1217" s="12">
        <v>761.22176000000002</v>
      </c>
      <c r="G1217" s="11">
        <f t="shared" si="38"/>
        <v>761.22176000000002</v>
      </c>
      <c r="H1217" s="10" t="str">
        <f t="shared" si="39"/>
        <v/>
      </c>
    </row>
    <row r="1218" spans="1:8" ht="25.5" customHeight="1" x14ac:dyDescent="0.3">
      <c r="A1218" s="15">
        <v>9305</v>
      </c>
      <c r="B1218" s="14" t="s">
        <v>51</v>
      </c>
      <c r="C1218" s="13">
        <v>0</v>
      </c>
      <c r="D1218" s="13">
        <v>0</v>
      </c>
      <c r="E1218" s="13">
        <v>48.372925000000002</v>
      </c>
      <c r="F1218" s="12">
        <v>8341.9020899999996</v>
      </c>
      <c r="G1218" s="11">
        <f t="shared" si="38"/>
        <v>8341.9020899999996</v>
      </c>
      <c r="H1218" s="10" t="str">
        <f t="shared" si="39"/>
        <v/>
      </c>
    </row>
    <row r="1219" spans="1:8" ht="25.5" customHeight="1" x14ac:dyDescent="0.3">
      <c r="A1219" s="15">
        <v>9306</v>
      </c>
      <c r="B1219" s="14" t="s">
        <v>50</v>
      </c>
      <c r="C1219" s="13">
        <v>0</v>
      </c>
      <c r="D1219" s="13">
        <v>0</v>
      </c>
      <c r="E1219" s="13">
        <v>541.48405000000002</v>
      </c>
      <c r="F1219" s="12">
        <v>10487.441500000001</v>
      </c>
      <c r="G1219" s="11">
        <f t="shared" si="38"/>
        <v>10487.441500000001</v>
      </c>
      <c r="H1219" s="10" t="str">
        <f t="shared" si="39"/>
        <v/>
      </c>
    </row>
    <row r="1220" spans="1:8" ht="25.5" customHeight="1" x14ac:dyDescent="0.3">
      <c r="A1220" s="15">
        <v>9307</v>
      </c>
      <c r="B1220" s="14" t="s">
        <v>49</v>
      </c>
      <c r="C1220" s="13">
        <v>0</v>
      </c>
      <c r="D1220" s="13">
        <v>0</v>
      </c>
      <c r="E1220" s="13">
        <v>1.59022</v>
      </c>
      <c r="F1220" s="12">
        <v>88.652259999999998</v>
      </c>
      <c r="G1220" s="11">
        <f t="shared" si="38"/>
        <v>88.652259999999998</v>
      </c>
      <c r="H1220" s="10" t="str">
        <f t="shared" si="39"/>
        <v/>
      </c>
    </row>
    <row r="1221" spans="1:8" ht="16.5" customHeight="1" x14ac:dyDescent="0.3">
      <c r="A1221" s="15">
        <v>9401</v>
      </c>
      <c r="B1221" s="14" t="s">
        <v>48</v>
      </c>
      <c r="C1221" s="13">
        <v>6798.0039535999595</v>
      </c>
      <c r="D1221" s="13">
        <v>35891.06525</v>
      </c>
      <c r="E1221" s="13">
        <v>10236.168797999799</v>
      </c>
      <c r="F1221" s="12">
        <v>50913.7538099999</v>
      </c>
      <c r="G1221" s="11">
        <f t="shared" si="38"/>
        <v>15022.6885599999</v>
      </c>
      <c r="H1221" s="10">
        <f t="shared" si="39"/>
        <v>0.41856346294987445</v>
      </c>
    </row>
    <row r="1222" spans="1:8" ht="25.5" customHeight="1" x14ac:dyDescent="0.3">
      <c r="A1222" s="15">
        <v>9402</v>
      </c>
      <c r="B1222" s="14" t="s">
        <v>47</v>
      </c>
      <c r="C1222" s="13">
        <v>455.900892</v>
      </c>
      <c r="D1222" s="13">
        <v>9205.6298200000092</v>
      </c>
      <c r="E1222" s="13">
        <v>644.94447300000002</v>
      </c>
      <c r="F1222" s="12">
        <v>12027.76858</v>
      </c>
      <c r="G1222" s="11">
        <f t="shared" si="38"/>
        <v>2822.1387599999907</v>
      </c>
      <c r="H1222" s="10">
        <f t="shared" si="39"/>
        <v>0.30656661360297754</v>
      </c>
    </row>
    <row r="1223" spans="1:8" ht="16.5" customHeight="1" x14ac:dyDescent="0.3">
      <c r="A1223" s="15">
        <v>9403</v>
      </c>
      <c r="B1223" s="14" t="s">
        <v>46</v>
      </c>
      <c r="C1223" s="13">
        <v>11283.716225100101</v>
      </c>
      <c r="D1223" s="13">
        <v>40537.990830000301</v>
      </c>
      <c r="E1223" s="13">
        <v>13943.0432088001</v>
      </c>
      <c r="F1223" s="12">
        <v>54548.055719999997</v>
      </c>
      <c r="G1223" s="11">
        <f t="shared" ref="G1223:G1265" si="40">F1223-D1223</f>
        <v>14010.064889999696</v>
      </c>
      <c r="H1223" s="10">
        <f t="shared" ref="H1223:H1265" si="41">IF(D1223&lt;&gt;0,G1223/D1223,"")</f>
        <v>0.3456033366022544</v>
      </c>
    </row>
    <row r="1224" spans="1:8" ht="16.5" customHeight="1" x14ac:dyDescent="0.3">
      <c r="A1224" s="15">
        <v>9404</v>
      </c>
      <c r="B1224" s="14" t="s">
        <v>45</v>
      </c>
      <c r="C1224" s="13">
        <v>2041.9578131899898</v>
      </c>
      <c r="D1224" s="13">
        <v>10618.42065</v>
      </c>
      <c r="E1224" s="13">
        <v>4240.08822470833</v>
      </c>
      <c r="F1224" s="12">
        <v>19627.383710000002</v>
      </c>
      <c r="G1224" s="11">
        <f t="shared" si="40"/>
        <v>9008.9630600000019</v>
      </c>
      <c r="H1224" s="10">
        <f t="shared" si="41"/>
        <v>0.84842778007669173</v>
      </c>
    </row>
    <row r="1225" spans="1:8" ht="25.5" customHeight="1" x14ac:dyDescent="0.3">
      <c r="A1225" s="15">
        <v>9405</v>
      </c>
      <c r="B1225" s="14" t="s">
        <v>44</v>
      </c>
      <c r="C1225" s="13">
        <v>5915.8292604800308</v>
      </c>
      <c r="D1225" s="13">
        <v>49382.855889999999</v>
      </c>
      <c r="E1225" s="13">
        <v>7866.5620517921197</v>
      </c>
      <c r="F1225" s="12">
        <v>61321.569309999402</v>
      </c>
      <c r="G1225" s="11">
        <f t="shared" si="40"/>
        <v>11938.713419999403</v>
      </c>
      <c r="H1225" s="10">
        <f t="shared" si="41"/>
        <v>0.24175826215058951</v>
      </c>
    </row>
    <row r="1226" spans="1:8" ht="16.5" customHeight="1" x14ac:dyDescent="0.3">
      <c r="A1226" s="15">
        <v>9406</v>
      </c>
      <c r="B1226" s="14" t="s">
        <v>43</v>
      </c>
      <c r="C1226" s="13">
        <v>1250.7736399999999</v>
      </c>
      <c r="D1226" s="13">
        <v>5053.2129199999999</v>
      </c>
      <c r="E1226" s="13">
        <v>1850.2692890000001</v>
      </c>
      <c r="F1226" s="12">
        <v>8674.5843300000088</v>
      </c>
      <c r="G1226" s="11">
        <f t="shared" si="40"/>
        <v>3621.3714100000088</v>
      </c>
      <c r="H1226" s="10">
        <f t="shared" si="41"/>
        <v>0.71664730288072032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5254.3122550999506</v>
      </c>
      <c r="D1229" s="13">
        <v>43322.797409999999</v>
      </c>
      <c r="E1229" s="13">
        <v>10623.6461676</v>
      </c>
      <c r="F1229" s="12">
        <v>86769.558549999696</v>
      </c>
      <c r="G1229" s="11">
        <f t="shared" si="40"/>
        <v>43446.761139999697</v>
      </c>
      <c r="H1229" s="10">
        <f t="shared" si="41"/>
        <v>1.0028613971721754</v>
      </c>
    </row>
    <row r="1230" spans="1:8" ht="16.5" customHeight="1" x14ac:dyDescent="0.3">
      <c r="A1230" s="15">
        <v>9504</v>
      </c>
      <c r="B1230" s="14" t="s">
        <v>39</v>
      </c>
      <c r="C1230" s="13">
        <v>538.41147479999995</v>
      </c>
      <c r="D1230" s="13">
        <v>10797.850109999999</v>
      </c>
      <c r="E1230" s="13">
        <v>1071.4310028</v>
      </c>
      <c r="F1230" s="12">
        <v>26827.626980000001</v>
      </c>
      <c r="G1230" s="11">
        <f t="shared" si="40"/>
        <v>16029.776870000002</v>
      </c>
      <c r="H1230" s="10">
        <f t="shared" si="41"/>
        <v>1.4845341162084349</v>
      </c>
    </row>
    <row r="1231" spans="1:8" ht="16.5" customHeight="1" x14ac:dyDescent="0.3">
      <c r="A1231" s="15">
        <v>9505</v>
      </c>
      <c r="B1231" s="14" t="s">
        <v>38</v>
      </c>
      <c r="C1231" s="13">
        <v>126.33801320000001</v>
      </c>
      <c r="D1231" s="13">
        <v>933.67494999999997</v>
      </c>
      <c r="E1231" s="13">
        <v>268.79155320000001</v>
      </c>
      <c r="F1231" s="12">
        <v>1532.2239999999999</v>
      </c>
      <c r="G1231" s="11">
        <f t="shared" si="40"/>
        <v>598.54904999999997</v>
      </c>
      <c r="H1231" s="10">
        <f t="shared" si="41"/>
        <v>0.64106791126826312</v>
      </c>
    </row>
    <row r="1232" spans="1:8" ht="25.5" customHeight="1" x14ac:dyDescent="0.3">
      <c r="A1232" s="15">
        <v>9506</v>
      </c>
      <c r="B1232" s="14" t="s">
        <v>37</v>
      </c>
      <c r="C1232" s="13">
        <v>4267.1702099999893</v>
      </c>
      <c r="D1232" s="13">
        <v>21770.648420000001</v>
      </c>
      <c r="E1232" s="13">
        <v>5151.3944148000101</v>
      </c>
      <c r="F1232" s="12">
        <v>25207.046999999999</v>
      </c>
      <c r="G1232" s="11">
        <f t="shared" si="40"/>
        <v>3436.3985799999973</v>
      </c>
      <c r="H1232" s="10">
        <f t="shared" si="41"/>
        <v>0.15784548598208437</v>
      </c>
    </row>
    <row r="1233" spans="1:8" ht="25.5" customHeight="1" x14ac:dyDescent="0.3">
      <c r="A1233" s="15">
        <v>9507</v>
      </c>
      <c r="B1233" s="14" t="s">
        <v>36</v>
      </c>
      <c r="C1233" s="13">
        <v>393.5515613</v>
      </c>
      <c r="D1233" s="13">
        <v>3064.17769</v>
      </c>
      <c r="E1233" s="13">
        <v>755.55492229999993</v>
      </c>
      <c r="F1233" s="12">
        <v>6682.0204299999996</v>
      </c>
      <c r="G1233" s="11">
        <f t="shared" si="40"/>
        <v>3617.8427399999996</v>
      </c>
      <c r="H1233" s="10">
        <f t="shared" si="41"/>
        <v>1.1806896028931011</v>
      </c>
    </row>
    <row r="1234" spans="1:8" ht="25.5" customHeight="1" x14ac:dyDescent="0.3">
      <c r="A1234" s="15">
        <v>9508</v>
      </c>
      <c r="B1234" s="14" t="s">
        <v>35</v>
      </c>
      <c r="C1234" s="13">
        <v>87.403990999999991</v>
      </c>
      <c r="D1234" s="13">
        <v>529.04840999999999</v>
      </c>
      <c r="E1234" s="13">
        <v>260.75090900000004</v>
      </c>
      <c r="F1234" s="12">
        <v>2673.8182999999999</v>
      </c>
      <c r="G1234" s="11">
        <f t="shared" si="40"/>
        <v>2144.76989</v>
      </c>
      <c r="H1234" s="10">
        <f t="shared" si="41"/>
        <v>4.0540144331971435</v>
      </c>
    </row>
    <row r="1235" spans="1:8" ht="38.25" customHeight="1" x14ac:dyDescent="0.3">
      <c r="A1235" s="15">
        <v>9601</v>
      </c>
      <c r="B1235" s="14" t="s">
        <v>34</v>
      </c>
      <c r="C1235" s="13">
        <v>0.20951710000000001</v>
      </c>
      <c r="D1235" s="13">
        <v>4.8366400000000001</v>
      </c>
      <c r="E1235" s="13">
        <v>0.91086</v>
      </c>
      <c r="F1235" s="12">
        <v>17.32226</v>
      </c>
      <c r="G1235" s="11">
        <f t="shared" si="40"/>
        <v>12.485620000000001</v>
      </c>
      <c r="H1235" s="10">
        <f t="shared" si="41"/>
        <v>2.5814656455721328</v>
      </c>
    </row>
    <row r="1236" spans="1:8" ht="25.5" customHeight="1" x14ac:dyDescent="0.3">
      <c r="A1236" s="15">
        <v>9602</v>
      </c>
      <c r="B1236" s="14" t="s">
        <v>33</v>
      </c>
      <c r="C1236" s="13">
        <v>111.77408319999999</v>
      </c>
      <c r="D1236" s="13">
        <v>1430.35196</v>
      </c>
      <c r="E1236" s="13">
        <v>172.08742900000001</v>
      </c>
      <c r="F1236" s="12">
        <v>2811.1219000000001</v>
      </c>
      <c r="G1236" s="11">
        <f t="shared" si="40"/>
        <v>1380.7699400000001</v>
      </c>
      <c r="H1236" s="10">
        <f t="shared" si="41"/>
        <v>0.96533579050012286</v>
      </c>
    </row>
    <row r="1237" spans="1:8" ht="25.5" customHeight="1" x14ac:dyDescent="0.3">
      <c r="A1237" s="15">
        <v>9603</v>
      </c>
      <c r="B1237" s="14" t="s">
        <v>32</v>
      </c>
      <c r="C1237" s="13">
        <v>2492.1212024329998</v>
      </c>
      <c r="D1237" s="13">
        <v>17923.894570000102</v>
      </c>
      <c r="E1237" s="13">
        <v>4645.0871476300999</v>
      </c>
      <c r="F1237" s="12">
        <v>29810.398380000101</v>
      </c>
      <c r="G1237" s="11">
        <f t="shared" si="40"/>
        <v>11886.503809999998</v>
      </c>
      <c r="H1237" s="10">
        <f t="shared" si="41"/>
        <v>0.66316523808920902</v>
      </c>
    </row>
    <row r="1238" spans="1:8" ht="16.5" customHeight="1" x14ac:dyDescent="0.3">
      <c r="A1238" s="15">
        <v>9604</v>
      </c>
      <c r="B1238" s="14" t="s">
        <v>31</v>
      </c>
      <c r="C1238" s="13">
        <v>66.539580100000009</v>
      </c>
      <c r="D1238" s="13">
        <v>389.13137999999998</v>
      </c>
      <c r="E1238" s="13">
        <v>148.70098247999999</v>
      </c>
      <c r="F1238" s="12">
        <v>699.59216000000004</v>
      </c>
      <c r="G1238" s="11">
        <f t="shared" si="40"/>
        <v>310.46078000000006</v>
      </c>
      <c r="H1238" s="10">
        <f t="shared" si="41"/>
        <v>0.79783023409728626</v>
      </c>
    </row>
    <row r="1239" spans="1:8" ht="25.5" customHeight="1" x14ac:dyDescent="0.3">
      <c r="A1239" s="15">
        <v>9605</v>
      </c>
      <c r="B1239" s="14" t="s">
        <v>30</v>
      </c>
      <c r="C1239" s="13">
        <v>23.5687776000001</v>
      </c>
      <c r="D1239" s="13">
        <v>150.34163000000001</v>
      </c>
      <c r="E1239" s="13">
        <v>35.255048600000094</v>
      </c>
      <c r="F1239" s="12">
        <v>243.38958</v>
      </c>
      <c r="G1239" s="11">
        <f t="shared" si="40"/>
        <v>93.047949999999986</v>
      </c>
      <c r="H1239" s="10">
        <f t="shared" si="41"/>
        <v>0.61891007833292733</v>
      </c>
    </row>
    <row r="1240" spans="1:8" ht="16.5" customHeight="1" x14ac:dyDescent="0.3">
      <c r="A1240" s="15">
        <v>9606</v>
      </c>
      <c r="B1240" s="14" t="s">
        <v>29</v>
      </c>
      <c r="C1240" s="13">
        <v>86.133493000000001</v>
      </c>
      <c r="D1240" s="13">
        <v>548.81385999999998</v>
      </c>
      <c r="E1240" s="13">
        <v>250.29282800000001</v>
      </c>
      <c r="F1240" s="12">
        <v>1541.3660199999999</v>
      </c>
      <c r="G1240" s="11">
        <f t="shared" si="40"/>
        <v>992.55215999999996</v>
      </c>
      <c r="H1240" s="10">
        <f t="shared" si="41"/>
        <v>1.8085406224981271</v>
      </c>
    </row>
    <row r="1241" spans="1:8" ht="16.5" customHeight="1" x14ac:dyDescent="0.3">
      <c r="A1241" s="15">
        <v>9607</v>
      </c>
      <c r="B1241" s="14" t="s">
        <v>28</v>
      </c>
      <c r="C1241" s="13">
        <v>486.33781099999999</v>
      </c>
      <c r="D1241" s="13">
        <v>2412.1154100000003</v>
      </c>
      <c r="E1241" s="13">
        <v>1323.4590198999999</v>
      </c>
      <c r="F1241" s="12">
        <v>6359.7275399999899</v>
      </c>
      <c r="G1241" s="11">
        <f t="shared" si="40"/>
        <v>3947.6121299999895</v>
      </c>
      <c r="H1241" s="10">
        <f t="shared" si="41"/>
        <v>1.6365768045899549</v>
      </c>
    </row>
    <row r="1242" spans="1:8" ht="25.5" customHeight="1" x14ac:dyDescent="0.3">
      <c r="A1242" s="15">
        <v>9608</v>
      </c>
      <c r="B1242" s="14" t="s">
        <v>27</v>
      </c>
      <c r="C1242" s="13">
        <v>966.44819102999907</v>
      </c>
      <c r="D1242" s="13">
        <v>5330.8067000000101</v>
      </c>
      <c r="E1242" s="13">
        <v>1376.119373815</v>
      </c>
      <c r="F1242" s="12">
        <v>8248.6385399999999</v>
      </c>
      <c r="G1242" s="11">
        <f t="shared" si="40"/>
        <v>2917.8318399999898</v>
      </c>
      <c r="H1242" s="10">
        <f t="shared" si="41"/>
        <v>0.54735277495617773</v>
      </c>
    </row>
    <row r="1243" spans="1:8" ht="25.5" customHeight="1" x14ac:dyDescent="0.3">
      <c r="A1243" s="15">
        <v>9609</v>
      </c>
      <c r="B1243" s="14" t="s">
        <v>26</v>
      </c>
      <c r="C1243" s="13">
        <v>408.38295477499901</v>
      </c>
      <c r="D1243" s="13">
        <v>1716.6226499999998</v>
      </c>
      <c r="E1243" s="13">
        <v>558.90338704999806</v>
      </c>
      <c r="F1243" s="12">
        <v>2042.6853700000001</v>
      </c>
      <c r="G1243" s="11">
        <f t="shared" si="40"/>
        <v>326.06272000000035</v>
      </c>
      <c r="H1243" s="10">
        <f t="shared" si="41"/>
        <v>0.18994431886355478</v>
      </c>
    </row>
    <row r="1244" spans="1:8" ht="16.5" customHeight="1" x14ac:dyDescent="0.3">
      <c r="A1244" s="15">
        <v>9610</v>
      </c>
      <c r="B1244" s="14" t="s">
        <v>25</v>
      </c>
      <c r="C1244" s="13">
        <v>141.71740579999999</v>
      </c>
      <c r="D1244" s="13">
        <v>563.74668999999994</v>
      </c>
      <c r="E1244" s="13">
        <v>140.73932209999998</v>
      </c>
      <c r="F1244" s="12">
        <v>451.35311999999999</v>
      </c>
      <c r="G1244" s="11">
        <f t="shared" si="40"/>
        <v>-112.39356999999995</v>
      </c>
      <c r="H1244" s="10">
        <f t="shared" si="41"/>
        <v>-0.19936892223704225</v>
      </c>
    </row>
    <row r="1245" spans="1:8" ht="25.5" customHeight="1" x14ac:dyDescent="0.3">
      <c r="A1245" s="15">
        <v>9611</v>
      </c>
      <c r="B1245" s="14" t="s">
        <v>24</v>
      </c>
      <c r="C1245" s="13">
        <v>28.3415134</v>
      </c>
      <c r="D1245" s="13">
        <v>499.22560999999996</v>
      </c>
      <c r="E1245" s="13">
        <v>48.125887000000006</v>
      </c>
      <c r="F1245" s="12">
        <v>779.06474000000003</v>
      </c>
      <c r="G1245" s="11">
        <f t="shared" si="40"/>
        <v>279.83913000000007</v>
      </c>
      <c r="H1245" s="10">
        <f t="shared" si="41"/>
        <v>0.56054642308915215</v>
      </c>
    </row>
    <row r="1246" spans="1:8" ht="25.5" customHeight="1" x14ac:dyDescent="0.3">
      <c r="A1246" s="15">
        <v>9612</v>
      </c>
      <c r="B1246" s="14" t="s">
        <v>23</v>
      </c>
      <c r="C1246" s="13">
        <v>124.89281613999999</v>
      </c>
      <c r="D1246" s="13">
        <v>2390.3548500000002</v>
      </c>
      <c r="E1246" s="13">
        <v>141.59844766800001</v>
      </c>
      <c r="F1246" s="12">
        <v>4007.7740699999999</v>
      </c>
      <c r="G1246" s="11">
        <f t="shared" si="40"/>
        <v>1617.4192199999998</v>
      </c>
      <c r="H1246" s="10">
        <f t="shared" si="41"/>
        <v>0.67664398028602313</v>
      </c>
    </row>
    <row r="1247" spans="1:8" ht="16.5" customHeight="1" x14ac:dyDescent="0.3">
      <c r="A1247" s="15">
        <v>9613</v>
      </c>
      <c r="B1247" s="14" t="s">
        <v>22</v>
      </c>
      <c r="C1247" s="13">
        <v>515.99505679999902</v>
      </c>
      <c r="D1247" s="13">
        <v>3816.9043099999999</v>
      </c>
      <c r="E1247" s="13">
        <v>1261.9806082729999</v>
      </c>
      <c r="F1247" s="12">
        <v>6921.0892300000096</v>
      </c>
      <c r="G1247" s="11">
        <f t="shared" si="40"/>
        <v>3104.1849200000097</v>
      </c>
      <c r="H1247" s="10">
        <f t="shared" si="41"/>
        <v>0.813272921688731</v>
      </c>
    </row>
    <row r="1248" spans="1:8" ht="16.5" customHeight="1" x14ac:dyDescent="0.3">
      <c r="A1248" s="15">
        <v>9614</v>
      </c>
      <c r="B1248" s="14" t="s">
        <v>21</v>
      </c>
      <c r="C1248" s="13">
        <v>86.03328599999999</v>
      </c>
      <c r="D1248" s="13">
        <v>255.70957000000001</v>
      </c>
      <c r="E1248" s="13">
        <v>103.4203842</v>
      </c>
      <c r="F1248" s="12">
        <v>509.79621000000003</v>
      </c>
      <c r="G1248" s="11">
        <f t="shared" si="40"/>
        <v>254.08664000000002</v>
      </c>
      <c r="H1248" s="10">
        <f t="shared" si="41"/>
        <v>0.99365322932575417</v>
      </c>
    </row>
    <row r="1249" spans="1:8" ht="25.5" customHeight="1" x14ac:dyDescent="0.3">
      <c r="A1249" s="15">
        <v>9615</v>
      </c>
      <c r="B1249" s="14" t="s">
        <v>20</v>
      </c>
      <c r="C1249" s="13">
        <v>248.52720485199998</v>
      </c>
      <c r="D1249" s="13">
        <v>2869.6855299999997</v>
      </c>
      <c r="E1249" s="13">
        <v>575.37390809999897</v>
      </c>
      <c r="F1249" s="12">
        <v>4959.6783599999899</v>
      </c>
      <c r="G1249" s="11">
        <f t="shared" si="40"/>
        <v>2089.9928299999901</v>
      </c>
      <c r="H1249" s="10">
        <f t="shared" si="41"/>
        <v>0.72830029916204453</v>
      </c>
    </row>
    <row r="1250" spans="1:8" ht="25.5" customHeight="1" x14ac:dyDescent="0.3">
      <c r="A1250" s="15">
        <v>9616</v>
      </c>
      <c r="B1250" s="14" t="s">
        <v>19</v>
      </c>
      <c r="C1250" s="13">
        <v>435.90091150000097</v>
      </c>
      <c r="D1250" s="13">
        <v>6918.6905099999994</v>
      </c>
      <c r="E1250" s="13">
        <v>698.75793360000102</v>
      </c>
      <c r="F1250" s="12">
        <v>8518.7784699999902</v>
      </c>
      <c r="G1250" s="11">
        <f t="shared" si="40"/>
        <v>1600.0879599999907</v>
      </c>
      <c r="H1250" s="10">
        <f t="shared" si="41"/>
        <v>0.23127034771786473</v>
      </c>
    </row>
    <row r="1251" spans="1:8" ht="16.5" customHeight="1" x14ac:dyDescent="0.3">
      <c r="A1251" s="15">
        <v>9617</v>
      </c>
      <c r="B1251" s="14" t="s">
        <v>18</v>
      </c>
      <c r="C1251" s="13">
        <v>391.80395799999997</v>
      </c>
      <c r="D1251" s="13">
        <v>2265.6331700000001</v>
      </c>
      <c r="E1251" s="13">
        <v>909.51874156999793</v>
      </c>
      <c r="F1251" s="12">
        <v>4625.19985</v>
      </c>
      <c r="G1251" s="11">
        <f t="shared" si="40"/>
        <v>2359.5666799999999</v>
      </c>
      <c r="H1251" s="10">
        <f t="shared" si="41"/>
        <v>1.0414601583538785</v>
      </c>
    </row>
    <row r="1252" spans="1:8" ht="16.5" customHeight="1" x14ac:dyDescent="0.3">
      <c r="A1252" s="15">
        <v>9618</v>
      </c>
      <c r="B1252" s="14" t="s">
        <v>17</v>
      </c>
      <c r="C1252" s="13">
        <v>51.159091000000004</v>
      </c>
      <c r="D1252" s="13">
        <v>250.05879999999999</v>
      </c>
      <c r="E1252" s="13">
        <v>87.196798999999999</v>
      </c>
      <c r="F1252" s="12">
        <v>437.90940999999998</v>
      </c>
      <c r="G1252" s="11">
        <f t="shared" si="40"/>
        <v>187.85060999999999</v>
      </c>
      <c r="H1252" s="10">
        <f t="shared" si="41"/>
        <v>0.75122575170319938</v>
      </c>
    </row>
    <row r="1253" spans="1:8" ht="16.5" customHeight="1" x14ac:dyDescent="0.3">
      <c r="A1253" s="15">
        <v>9619</v>
      </c>
      <c r="B1253" s="14" t="s">
        <v>16</v>
      </c>
      <c r="C1253" s="13">
        <v>21930.6275555301</v>
      </c>
      <c r="D1253" s="13">
        <v>92842.315480000092</v>
      </c>
      <c r="E1253" s="13">
        <v>21260.245034800002</v>
      </c>
      <c r="F1253" s="12">
        <v>104213.61229999999</v>
      </c>
      <c r="G1253" s="11">
        <f t="shared" si="40"/>
        <v>11371.296819999901</v>
      </c>
      <c r="H1253" s="10">
        <f t="shared" si="41"/>
        <v>0.12247967708700117</v>
      </c>
    </row>
    <row r="1254" spans="1:8" ht="25.5" customHeight="1" x14ac:dyDescent="0.3">
      <c r="A1254" s="15">
        <v>9620</v>
      </c>
      <c r="B1254" s="14" t="s">
        <v>1343</v>
      </c>
      <c r="C1254" s="13">
        <v>126.29722</v>
      </c>
      <c r="D1254" s="13">
        <v>725.62185999999997</v>
      </c>
      <c r="E1254" s="13">
        <v>282.74740149999997</v>
      </c>
      <c r="F1254" s="12">
        <v>1395.13995</v>
      </c>
      <c r="G1254" s="11">
        <f t="shared" si="40"/>
        <v>669.51809000000003</v>
      </c>
      <c r="H1254" s="10">
        <f t="shared" si="41"/>
        <v>0.92268180840086611</v>
      </c>
    </row>
    <row r="1255" spans="1:8" ht="25.5" customHeight="1" x14ac:dyDescent="0.3">
      <c r="A1255" s="15">
        <v>9701</v>
      </c>
      <c r="B1255" s="14" t="s">
        <v>15</v>
      </c>
      <c r="C1255" s="13">
        <v>0.28683159999999996</v>
      </c>
      <c r="D1255" s="13">
        <v>18.916630000000001</v>
      </c>
      <c r="E1255" s="13">
        <v>0.91361419999999993</v>
      </c>
      <c r="F1255" s="12">
        <v>162.81820000000002</v>
      </c>
      <c r="G1255" s="11">
        <f t="shared" si="40"/>
        <v>143.90157000000002</v>
      </c>
      <c r="H1255" s="10">
        <f t="shared" si="41"/>
        <v>7.6071461988736901</v>
      </c>
    </row>
    <row r="1256" spans="1:8" ht="16.5" customHeight="1" x14ac:dyDescent="0.3">
      <c r="A1256" s="15">
        <v>9702</v>
      </c>
      <c r="B1256" s="14" t="s">
        <v>14</v>
      </c>
      <c r="C1256" s="13">
        <v>8.9999999999999998E-4</v>
      </c>
      <c r="D1256" s="13">
        <v>1.89191</v>
      </c>
      <c r="E1256" s="13">
        <v>0</v>
      </c>
      <c r="F1256" s="12">
        <v>0</v>
      </c>
      <c r="G1256" s="11">
        <f t="shared" si="40"/>
        <v>-1.89191</v>
      </c>
      <c r="H1256" s="10">
        <f t="shared" si="41"/>
        <v>-1</v>
      </c>
    </row>
    <row r="1257" spans="1:8" ht="16.5" customHeight="1" x14ac:dyDescent="0.3">
      <c r="A1257" s="15">
        <v>9703</v>
      </c>
      <c r="B1257" s="14" t="s">
        <v>13</v>
      </c>
      <c r="C1257" s="13">
        <v>0.18656999999999999</v>
      </c>
      <c r="D1257" s="13">
        <v>22.96913</v>
      </c>
      <c r="E1257" s="13">
        <v>0</v>
      </c>
      <c r="F1257" s="12">
        <v>0</v>
      </c>
      <c r="G1257" s="11">
        <f t="shared" si="40"/>
        <v>-22.96913</v>
      </c>
      <c r="H1257" s="10">
        <f t="shared" si="41"/>
        <v>-1</v>
      </c>
    </row>
    <row r="1258" spans="1:8" ht="25.5" customHeight="1" x14ac:dyDescent="0.3">
      <c r="A1258" s="15">
        <v>9704</v>
      </c>
      <c r="B1258" s="14" t="s">
        <v>12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40"/>
        <v>0</v>
      </c>
      <c r="H1258" s="10" t="str">
        <f t="shared" si="41"/>
        <v/>
      </c>
    </row>
    <row r="1259" spans="1:8" ht="16.5" customHeight="1" x14ac:dyDescent="0.3">
      <c r="A1259" s="15">
        <v>9705</v>
      </c>
      <c r="B1259" s="14" t="s">
        <v>11</v>
      </c>
      <c r="C1259" s="13">
        <v>1.8904254249999999</v>
      </c>
      <c r="D1259" s="13">
        <v>61.68139</v>
      </c>
      <c r="E1259" s="13">
        <v>0.16869999999999999</v>
      </c>
      <c r="F1259" s="12">
        <v>4.0873699999999999</v>
      </c>
      <c r="G1259" s="11">
        <f t="shared" si="40"/>
        <v>-57.59402</v>
      </c>
      <c r="H1259" s="10">
        <f t="shared" si="41"/>
        <v>-0.93373414574476998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1276.2050390000002</v>
      </c>
      <c r="D1265" s="13">
        <v>41657.6176000001</v>
      </c>
      <c r="E1265" s="13">
        <v>10164.7020584</v>
      </c>
      <c r="F1265" s="12">
        <v>182836.35853</v>
      </c>
      <c r="G1265" s="11">
        <f t="shared" si="40"/>
        <v>141178.74092999991</v>
      </c>
      <c r="H1265" s="10">
        <f t="shared" si="41"/>
        <v>3.3890258028101821</v>
      </c>
    </row>
    <row r="1266" spans="1:8" x14ac:dyDescent="0.3">
      <c r="A1266" s="4"/>
      <c r="B1266" s="9" t="s">
        <v>4</v>
      </c>
      <c r="C1266" s="4">
        <f>SUM(C6:C1265)</f>
        <v>17496278.007772461</v>
      </c>
      <c r="D1266" s="4">
        <f>SUM(D6:D1265)</f>
        <v>26500389.401040014</v>
      </c>
      <c r="E1266" s="4">
        <f>SUM(E6:E1265)</f>
        <v>16647214.82584201</v>
      </c>
      <c r="F1266" s="4">
        <f>SUM(F6:F1265)</f>
        <v>33632320.873030216</v>
      </c>
      <c r="G1266" s="8">
        <f t="shared" ref="G1266" si="42">F1266-D1266</f>
        <v>7131931.4719902016</v>
      </c>
      <c r="H1266" s="7">
        <f>G1266/D1266</f>
        <v>0.26912553487649155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2023-09-07T09:17:04Z</dcterms:modified>
</cp:coreProperties>
</file>