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8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<sst xmlns="http://schemas.openxmlformats.org/spreadsheetml/2006/main" count="20" uniqueCount="20">
  <si>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</si>
  <si>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</si>
  <si>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</si>
  <si>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</si>
  <si>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</si>
  <si>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</si>
  <si>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</si>
  <si>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</si>
  <si>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</si>
  <si>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</si>
  <si>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</si>
  <si>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</si>
  <si>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</si>
  <si>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</si>
  <si>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</si>
  <si>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</si>
  <si>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</si>
  <si>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січень-серпень 2023 року</t>
  </si>
  <si>
    <t>січень-серпень 2022 р.</t>
  </si>
  <si>
    <t>січень-серпень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</si>
</sst>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5" s="1" customFormat="1" ht="33.75" customHeight="1" x14ac:dyDescent="0.25">
      <c r="A1" s="19" t="s">
        <v>17</v>
      </c>
      <c r="B1" s="19"/>
      <c r="C1" s="19"/>
      <c r="D1" s="19"/>
      <c r="E1" s="19"/>
    </row>
    <row r="2" spans="1:5" x14ac:dyDescent="0.25">
      <c r="E2" s="18" t="s">
        <v>0</v>
      </c>
    </row>
    <row r="3" spans="1:5" x14ac:dyDescent="0.25">
      <c r="A3" s="20" t="s">
        <v>1</v>
      </c>
      <c r="B3" s="21" t="s">
        <v>18</v>
      </c>
      <c r="C3" s="22" t="s">
        <v>19</v>
      </c>
      <c r="D3" s="20" t="s">
        <v>2</v>
      </c>
      <c r="E3" s="20"/>
    </row>
    <row r="4" spans="1:5" x14ac:dyDescent="0.25">
      <c r="A4" s="20"/>
      <c r="B4" s="21"/>
      <c r="C4" s="22"/>
      <c r="D4" s="2" t="s">
        <v>3</v>
      </c>
      <c r="E4" s="2" t="s">
        <v>4</v>
      </c>
    </row>
    <row r="5" spans="1:5" x14ac:dyDescent="0.25">
      <c r="A5" s="3" t="s">
        <v>5</v>
      </c>
      <c r="B5" s="4">
        <v>3148943.9408200202</v>
      </c>
      <c r="C5" s="5">
        <v>4425310.4928301098</v>
      </c>
      <c r="D5" s="14">
        <f>C5-B5</f>
        <v>1276366.5520100896</v>
      </c>
      <c r="E5" s="15">
        <f>D5/B5</f>
        <v>0.40533162101250664</v>
      </c>
    </row>
    <row r="6" spans="1:5" x14ac:dyDescent="0.25">
      <c r="A6" s="6" t="s">
        <v>6</v>
      </c>
      <c r="B6" s="7">
        <v>134051.816029999</v>
      </c>
      <c r="C6" s="8">
        <v>168521.94239999898</v>
      </c>
      <c r="D6" s="16">
        <f t="shared" ref="D6:D16" si="0">C6-B6</f>
        <v>34470.126369999984</v>
      </c>
      <c r="E6" s="17">
        <f t="shared" ref="E6:E16" si="1">D6/B6</f>
        <v>0.25714031626610739</v>
      </c>
    </row>
    <row r="7" spans="1:5" x14ac:dyDescent="0.25">
      <c r="A7" s="6" t="s">
        <v>7</v>
      </c>
      <c r="B7" s="7">
        <v>7448626.4127699807</v>
      </c>
      <c r="C7" s="8">
        <v>6331516.2897300497</v>
      </c>
      <c r="D7" s="16">
        <f t="shared" si="0"/>
        <v>-1117110.1230399311</v>
      </c>
      <c r="E7" s="17">
        <f t="shared" si="1"/>
        <v>-0.14997531909034251</v>
      </c>
    </row>
    <row r="8" spans="1:5" x14ac:dyDescent="0.25">
      <c r="A8" s="6" t="s">
        <v>8</v>
      </c>
      <c r="B8" s="7">
        <v>5503783.2840801096</v>
      </c>
      <c r="C8" s="8">
        <v>7044627.9714704705</v>
      </c>
      <c r="D8" s="16">
        <f t="shared" si="0"/>
        <v>1540844.687390361</v>
      </c>
      <c r="E8" s="17">
        <f t="shared" si="1"/>
        <v>0.27996100279735026</v>
      </c>
    </row>
    <row r="9" spans="1:5" x14ac:dyDescent="0.25">
      <c r="A9" s="6" t="s">
        <v>9</v>
      </c>
      <c r="B9" s="7">
        <v>51982.273790000501</v>
      </c>
      <c r="C9" s="8">
        <v>86793.013149999999</v>
      </c>
      <c r="D9" s="16">
        <f t="shared" si="0"/>
        <v>34810.739359999498</v>
      </c>
      <c r="E9" s="17">
        <f t="shared" si="1"/>
        <v>0.66966557678159544</v>
      </c>
    </row>
    <row r="10" spans="1:5" x14ac:dyDescent="0.25">
      <c r="A10" s="6" t="s">
        <v>10</v>
      </c>
      <c r="B10" s="7">
        <v>515899.40918000002</v>
      </c>
      <c r="C10" s="8">
        <v>610285.993649996</v>
      </c>
      <c r="D10" s="16">
        <f t="shared" si="0"/>
        <v>94386.584469995985</v>
      </c>
      <c r="E10" s="17">
        <f t="shared" si="1"/>
        <v>0.18295540330239846</v>
      </c>
    </row>
    <row r="11" spans="1:5" x14ac:dyDescent="0.25">
      <c r="A11" s="6" t="s">
        <v>11</v>
      </c>
      <c r="B11" s="7">
        <v>836480.3949599741</v>
      </c>
      <c r="C11" s="8">
        <v>1539419.4402699498</v>
      </c>
      <c r="D11" s="16">
        <f t="shared" si="0"/>
        <v>702939.04530997574</v>
      </c>
      <c r="E11" s="17">
        <f t="shared" si="1"/>
        <v>0.84035328209170002</v>
      </c>
    </row>
    <row r="12" spans="1:5" x14ac:dyDescent="0.25">
      <c r="A12" s="6" t="s">
        <v>12</v>
      </c>
      <c r="B12" s="7">
        <v>285122.97868000297</v>
      </c>
      <c r="C12" s="8">
        <v>428465.59819999698</v>
      </c>
      <c r="D12" s="16">
        <f t="shared" si="0"/>
        <v>143342.61951999401</v>
      </c>
      <c r="E12" s="17">
        <f t="shared" si="1"/>
        <v>0.50273962548935491</v>
      </c>
    </row>
    <row r="13" spans="1:5" x14ac:dyDescent="0.25">
      <c r="A13" s="6" t="s">
        <v>13</v>
      </c>
      <c r="B13" s="7">
        <v>1352195.47734002</v>
      </c>
      <c r="C13" s="8">
        <v>1964062.4666299601</v>
      </c>
      <c r="D13" s="16">
        <f t="shared" si="0"/>
        <v>611866.9892899401</v>
      </c>
      <c r="E13" s="17">
        <f t="shared" si="1"/>
        <v>0.45249891716364721</v>
      </c>
    </row>
    <row r="14" spans="1:5" x14ac:dyDescent="0.25">
      <c r="A14" s="6" t="s">
        <v>14</v>
      </c>
      <c r="B14" s="7">
        <v>6782233.7929701498</v>
      </c>
      <c r="C14" s="8">
        <v>10228308.169589801</v>
      </c>
      <c r="D14" s="16">
        <f t="shared" si="0"/>
        <v>3446074.376619651</v>
      </c>
      <c r="E14" s="17">
        <f t="shared" si="1"/>
        <v>0.50810315329907085</v>
      </c>
    </row>
    <row r="15" spans="1:5" x14ac:dyDescent="0.25">
      <c r="A15" s="6" t="s">
        <v>15</v>
      </c>
      <c r="B15" s="7">
        <v>441069.62041999697</v>
      </c>
      <c r="C15" s="8">
        <v>805009.49510999303</v>
      </c>
      <c r="D15" s="16">
        <f t="shared" si="0"/>
        <v>363939.87468999607</v>
      </c>
      <c r="E15" s="17">
        <f t="shared" si="1"/>
        <v>0.82513022398469404</v>
      </c>
    </row>
    <row r="16" spans="1:5" x14ac:dyDescent="0.25">
      <c r="A16" s="9" t="s">
        <v>16</v>
      </c>
      <c r="B16" s="10">
        <f>SUM(B5:B15)</f>
        <v>26500389.401040256</v>
      </c>
      <c r="C16" s="11">
        <f>SUM(C5:C15)</f>
        <v>33632320.873030327</v>
      </c>
      <c r="D16" s="12">
        <f t="shared" si="0"/>
        <v>7131931.4719900712</v>
      </c>
      <c r="E16" s="13">
        <f t="shared" si="1"/>
        <v>0.26912553487648416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2023-09-07T09:17:53Z</dcterms:modified>
</cp:coreProperties>
</file>